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updateLinks="never"/>
  <mc:AlternateContent xmlns:mc="http://schemas.openxmlformats.org/markup-compatibility/2006">
    <mc:Choice Requires="x15">
      <x15ac:absPath xmlns:x15ac="http://schemas.microsoft.com/office/spreadsheetml/2010/11/ac" url="\\jafifs\users\annam\Desktop\"/>
    </mc:Choice>
  </mc:AlternateContent>
  <xr:revisionPtr revIDLastSave="0" documentId="13_ncr:1_{9A39A291-F2D9-4D79-B4C4-053C38BDA37C}" xr6:coauthVersionLast="36" xr6:coauthVersionMax="47" xr10:uidLastSave="{00000000-0000-0000-0000-000000000000}"/>
  <bookViews>
    <workbookView xWindow="-16320" yWindow="-120" windowWidth="16440" windowHeight="28320" firstSheet="1" activeTab="5" xr2:uid="{00000000-000D-0000-FFFF-FFFF00000000}"/>
  </bookViews>
  <sheets>
    <sheet name="מסד נתונים" sheetId="14" state="hidden" r:id="rId1"/>
    <sheet name="נספח 1 - רשימת תיוג" sheetId="10" r:id="rId2"/>
    <sheet name="נספח 2 - טופס העברת כספים" sheetId="9" r:id="rId3"/>
    <sheet name="נספח 3 - טופס הגשה מקצועי" sheetId="18" r:id="rId4"/>
    <sheet name="נספח 6 - טופס דיווח" sheetId="15" r:id="rId5"/>
    <sheet name="נספח 7 - דיווח שנתי" sheetId="16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3" hidden="1">'נספח 3 - טופס הגשה מקצועי'!#REF!</definedName>
    <definedName name="BANK" localSheetId="1">[1]רשימות!$A$3:$A$32</definedName>
    <definedName name="BANK" localSheetId="4">[2]רשימות!$A$3:$A$32</definedName>
    <definedName name="BANK" localSheetId="5">[2]רשימות!$A$3:$A$32</definedName>
    <definedName name="BANK">[1]רשימות!$A$3:$A$32</definedName>
    <definedName name="MACHOZ" localSheetId="1">[1]רשימות!$D$3:$D$7</definedName>
    <definedName name="MACHOZ">[1]רשימות!$D$3:$D$7</definedName>
    <definedName name="shem_mispar2" localSheetId="1">[1]רשימות!$C$3:$C$1486</definedName>
    <definedName name="shem_mispar2" localSheetId="4">[2]רשימות!$C$3:$C$1486</definedName>
    <definedName name="shem_mispar2" localSheetId="5">[2]רשימות!$C$3:$C$1486</definedName>
    <definedName name="shem_mispar2">[1]רשימות!$C$3:$C$1486</definedName>
    <definedName name="_xlnm.Print_Area" localSheetId="3">'נספח 3 - טופס הגשה מקצועי'!$A$1:$K$62</definedName>
    <definedName name="_xlnm.Print_Area" localSheetId="4">'נספח 6 - טופס דיווח'!$A$1:$L$56</definedName>
    <definedName name="_xlnm.Print_Titles" localSheetId="3">'נספח 3 - טופס הגשה מקצועי'!$35:$35</definedName>
    <definedName name="דרום" localSheetId="3">'[3]מסד נתונים'!#REF!</definedName>
    <definedName name="דרום">'מסד נתונים'!#REF!</definedName>
    <definedName name="המעסיק">'[4]רשימת בעלי תפקיד'!$M$7:$M$10</definedName>
    <definedName name="התחום">#REF!</definedName>
    <definedName name="ורד">'[5]תוכנית עבודה'!$T$45:$T$48</definedName>
    <definedName name="מעסיק" localSheetId="3">#REF!</definedName>
    <definedName name="מעסיק">#REF!</definedName>
    <definedName name="מפעיל">#REF!</definedName>
    <definedName name="מרכז" localSheetId="3">'[3]מסד נתונים'!#REF!</definedName>
    <definedName name="מרכז">'מסד נתונים'!#REF!</definedName>
    <definedName name="סעיף">'[4]רשימת בעלי תפקיד'!$O$10:$O$18</definedName>
    <definedName name="צפון">'מסד נתונים'!$B$4:$B$19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18" l="1"/>
  <c r="H53" i="18"/>
  <c r="F17" i="18" s="1"/>
  <c r="K52" i="18"/>
  <c r="I52" i="18"/>
  <c r="I53" i="18" s="1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F18" i="18"/>
  <c r="G27" i="18" s="1"/>
  <c r="K53" i="18" l="1"/>
  <c r="F19" i="18" s="1"/>
  <c r="G32" i="18"/>
  <c r="F21" i="18"/>
  <c r="G21" i="18" s="1"/>
  <c r="F30" i="18" l="1"/>
  <c r="F29" i="18"/>
  <c r="F28" i="18"/>
  <c r="F26" i="18"/>
  <c r="F25" i="18"/>
  <c r="F31" i="18"/>
  <c r="F24" i="18"/>
  <c r="F27" i="18"/>
  <c r="F32" i="18" l="1"/>
  <c r="H12" i="16" l="1"/>
  <c r="H18" i="15" l="1"/>
  <c r="I26" i="15"/>
</calcChain>
</file>

<file path=xl/sharedStrings.xml><?xml version="1.0" encoding="utf-8"?>
<sst xmlns="http://schemas.openxmlformats.org/spreadsheetml/2006/main" count="355" uniqueCount="230">
  <si>
    <t>מועצה</t>
  </si>
  <si>
    <t>חברה לפיתוח</t>
  </si>
  <si>
    <t>תאריך:</t>
  </si>
  <si>
    <t>dd/mm/yyyy</t>
  </si>
  <si>
    <t xml:space="preserve">שם המועצה: </t>
  </si>
  <si>
    <t>במידה שסומן "אחר" בפרטי הבנק, אנא פרט/י:</t>
  </si>
  <si>
    <t>מס' חשבון:</t>
  </si>
  <si>
    <t>__________________</t>
  </si>
  <si>
    <t>תאריך</t>
  </si>
  <si>
    <t>שם מורשה החתימה</t>
  </si>
  <si>
    <t>מס' תעודת זהות</t>
  </si>
  <si>
    <t xml:space="preserve">       חתימה</t>
  </si>
  <si>
    <t>ראש המועצה/מנכ"ל</t>
  </si>
  <si>
    <t xml:space="preserve">      חתימה</t>
  </si>
  <si>
    <t>חשב/גזבר הרשות</t>
  </si>
  <si>
    <t>פרטי המבקשים:</t>
  </si>
  <si>
    <t>שם המועצה:</t>
  </si>
  <si>
    <t>מס' עוסק מורשה/תאגיד:</t>
  </si>
  <si>
    <t>יישוב:</t>
  </si>
  <si>
    <t>רחוב:</t>
  </si>
  <si>
    <t>מיקוד:</t>
  </si>
  <si>
    <t>טלפון נייד:</t>
  </si>
  <si>
    <t>טלפון משרד:</t>
  </si>
  <si>
    <t>פקס:</t>
  </si>
  <si>
    <t>אנו מבקשים בזאת שהכספים המגיעים לנו יועברו לחשבון הבנק להלן:</t>
  </si>
  <si>
    <t>שם הבנק:</t>
  </si>
  <si>
    <t>הננו מתחייבים לדווח על כל שינוי בפרטים לעיל.</t>
  </si>
  <si>
    <t>****************************************************************************************************************************************************</t>
  </si>
  <si>
    <t>_______________</t>
  </si>
  <si>
    <t>___________________________</t>
  </si>
  <si>
    <t>____________________</t>
  </si>
  <si>
    <t>___________________</t>
  </si>
  <si>
    <t xml:space="preserve">      שם ושם משפחה           </t>
  </si>
  <si>
    <t xml:space="preserve">  מס' תעודת זהות</t>
  </si>
  <si>
    <t>חתימה:</t>
  </si>
  <si>
    <t>__________________________________</t>
  </si>
  <si>
    <t>חותמת התאגיד:</t>
  </si>
  <si>
    <t>הרינו מאשרים כי עפ"י רישומינו, החתומים מעלה הינם הבעלים מס':</t>
  </si>
  <si>
    <t>_______________________</t>
  </si>
  <si>
    <t>בסניפנו  ורשאים ע"פ מסמכינו לחייב את החשבון הנ"ל בחתימתם.</t>
  </si>
  <si>
    <t xml:space="preserve">חתימתם נכונה ומאושרת על ידינו.  </t>
  </si>
  <si>
    <t>___________________________________</t>
  </si>
  <si>
    <t>חתימה וחותמת:</t>
  </si>
  <si>
    <t>המרחב:</t>
  </si>
  <si>
    <t>מספר בקשה במרכבה</t>
  </si>
  <si>
    <t>שנת תקציב</t>
  </si>
  <si>
    <t>נושא</t>
  </si>
  <si>
    <t>סה"כ (₪ כולל מע"מ)</t>
  </si>
  <si>
    <t>נמשך אוטומטית מהטבלה למטה</t>
  </si>
  <si>
    <t>מחושב אוטומטית</t>
  </si>
  <si>
    <t>מקורות מימון</t>
  </si>
  <si>
    <t>שיעור (%)</t>
  </si>
  <si>
    <t>סכום מימון</t>
  </si>
  <si>
    <t>מימון עצמי</t>
  </si>
  <si>
    <t>יש להזין מספר בלבד</t>
  </si>
  <si>
    <t>יישוב</t>
  </si>
  <si>
    <t>אחר (יש לפרט):</t>
  </si>
  <si>
    <t>החטיבה להתיישבות</t>
  </si>
  <si>
    <t>החטיבה להתיישבות:</t>
  </si>
  <si>
    <t>תרומות ותמיכות נוספות</t>
  </si>
  <si>
    <t>יש להגיע ל-100%</t>
  </si>
  <si>
    <t>פירוט תוכנית העבודה</t>
  </si>
  <si>
    <t>מועצה/שם היישוב</t>
  </si>
  <si>
    <t>תאור הפעילות (הסבר מפורט)</t>
  </si>
  <si>
    <t>נא לסמן V בריבוע בצד כל סעיף רלוונטי לבקשה:</t>
  </si>
  <si>
    <t>1</t>
  </si>
  <si>
    <t>טופס 149 ממע' מרכב"ה</t>
  </si>
  <si>
    <t>2</t>
  </si>
  <si>
    <t>טופס 150 חתום ממערכת המרכב"ה</t>
  </si>
  <si>
    <t>3</t>
  </si>
  <si>
    <t>4</t>
  </si>
  <si>
    <t>5</t>
  </si>
  <si>
    <t>6</t>
  </si>
  <si>
    <t>7</t>
  </si>
  <si>
    <t>עלות כוללת (₪)</t>
  </si>
  <si>
    <t>סך הכל</t>
  </si>
  <si>
    <t>אל-בטוף</t>
  </si>
  <si>
    <t>אלונה</t>
  </si>
  <si>
    <t>בוסתן אל-מרג'</t>
  </si>
  <si>
    <t>גולן</t>
  </si>
  <si>
    <t>הגלבוע</t>
  </si>
  <si>
    <t>הגליל העליון</t>
  </si>
  <si>
    <t>הגליל התחתון</t>
  </si>
  <si>
    <t>מבואות החרמון</t>
  </si>
  <si>
    <t>מגידו</t>
  </si>
  <si>
    <t>מטה אשר</t>
  </si>
  <si>
    <t>מעלה יוסף</t>
  </si>
  <si>
    <t>מרום הגליל</t>
  </si>
  <si>
    <t>משגב</t>
  </si>
  <si>
    <t>עמק הירדן</t>
  </si>
  <si>
    <t>עמק המעיינות</t>
  </si>
  <si>
    <t>עמק יזרעאל</t>
  </si>
  <si>
    <t>צפון</t>
  </si>
  <si>
    <t>אנו הח"מ, מורשי החתימה מטעם המועצה, מתחייבים כי המידע המופיע בנספח זה הוא מדויק ונכון ולראיה באנו על החתום:</t>
  </si>
  <si>
    <t>הערה: אין למלא תאים הצבועים בתכלת</t>
  </si>
  <si>
    <t>סכום התמיכה המבוקש מחט"ל (ב-₪)</t>
  </si>
  <si>
    <t>שורת עזר למועצה - וידוא הלימה בין סך עלות הבקשה ובין סך מקורות המימון כפי שפורטו בנספח זה:</t>
  </si>
  <si>
    <t>סכום התמיכה המבוקש :</t>
  </si>
  <si>
    <t xml:space="preserve">יש לבחור:     </t>
  </si>
  <si>
    <t>שם הפרויקט</t>
  </si>
  <si>
    <t>עלות (ב-₪)</t>
  </si>
  <si>
    <t>ברעם</t>
  </si>
  <si>
    <t>דן</t>
  </si>
  <si>
    <t>דפנה</t>
  </si>
  <si>
    <t>הגושרים</t>
  </si>
  <si>
    <t>יפתח</t>
  </si>
  <si>
    <t>יראון</t>
  </si>
  <si>
    <t>כפר גלעדי</t>
  </si>
  <si>
    <t>מנרה</t>
  </si>
  <si>
    <t>משגב עם</t>
  </si>
  <si>
    <t>סאסא</t>
  </si>
  <si>
    <t>צבעון</t>
  </si>
  <si>
    <t>שניר</t>
  </si>
  <si>
    <r>
      <t xml:space="preserve">נספח תיוג- </t>
    </r>
    <r>
      <rPr>
        <b/>
        <u/>
        <sz val="12"/>
        <color theme="1"/>
        <rFont val="Calibri"/>
        <family val="2"/>
      </rPr>
      <t>נספח 1</t>
    </r>
  </si>
  <si>
    <r>
      <t xml:space="preserve">טופס בקשה להעברת כספים באמצעות מס"ב - </t>
    </r>
    <r>
      <rPr>
        <b/>
        <u/>
        <sz val="12"/>
        <color theme="1"/>
        <rFont val="Calibri"/>
        <family val="2"/>
      </rPr>
      <t xml:space="preserve">נספח 2 </t>
    </r>
  </si>
  <si>
    <r>
      <t xml:space="preserve">נספח ביטוח - </t>
    </r>
    <r>
      <rPr>
        <b/>
        <u/>
        <sz val="12"/>
        <color theme="1"/>
        <rFont val="Calibri"/>
        <family val="2"/>
      </rPr>
      <t>נספח 4</t>
    </r>
  </si>
  <si>
    <r>
      <t xml:space="preserve">מסמך תנאים כלליים - </t>
    </r>
    <r>
      <rPr>
        <b/>
        <u/>
        <sz val="12"/>
        <color theme="1"/>
        <rFont val="Calibri"/>
        <family val="2"/>
      </rPr>
      <t>נספח 5</t>
    </r>
  </si>
  <si>
    <r>
      <t>שם ומס' הסניף:</t>
    </r>
    <r>
      <rPr>
        <sz val="12"/>
        <color indexed="8"/>
        <rFont val="Calibri"/>
        <family val="2"/>
      </rPr>
      <t xml:space="preserve">  </t>
    </r>
  </si>
  <si>
    <r>
      <t>אישור מורשי חתימה</t>
    </r>
    <r>
      <rPr>
        <b/>
        <sz val="12"/>
        <color indexed="8"/>
        <rFont val="Calibri"/>
        <family val="2"/>
      </rPr>
      <t>:</t>
    </r>
  </si>
  <si>
    <r>
      <t>אישור הבנק</t>
    </r>
    <r>
      <rPr>
        <b/>
        <sz val="12"/>
        <color indexed="8"/>
        <rFont val="Calibri"/>
        <family val="2"/>
      </rPr>
      <t>:</t>
    </r>
  </si>
  <si>
    <r>
      <t xml:space="preserve">שיעור התמיכה המבוקש (באחוזים - </t>
    </r>
    <r>
      <rPr>
        <b/>
        <sz val="15"/>
        <color rgb="FFFF0000"/>
        <rFont val="Calibri"/>
        <family val="2"/>
      </rPr>
      <t>עד 100%)</t>
    </r>
    <r>
      <rPr>
        <b/>
        <sz val="15"/>
        <color theme="1"/>
        <rFont val="Calibri"/>
        <family val="2"/>
      </rPr>
      <t>:</t>
    </r>
  </si>
  <si>
    <r>
      <t xml:space="preserve">תכנית עבודה - </t>
    </r>
    <r>
      <rPr>
        <b/>
        <u/>
        <sz val="12"/>
        <color theme="1"/>
        <rFont val="Calibri"/>
        <family val="2"/>
      </rPr>
      <t>נספח 3</t>
    </r>
    <r>
      <rPr>
        <sz val="12"/>
        <color theme="1"/>
        <rFont val="Calibri"/>
        <family val="2"/>
      </rPr>
      <t xml:space="preserve"> (כולל מקורות מימון)</t>
    </r>
  </si>
  <si>
    <r>
      <rPr>
        <b/>
        <u/>
        <sz val="14"/>
        <color indexed="8"/>
        <rFont val="Calibri"/>
        <family val="2"/>
      </rPr>
      <t>התמיכה המבוקשת - כללי (סכום התמיכה לא יעלה על השיעור המרבי כמפורט בסעיף 3 (ד) בנוהל)</t>
    </r>
    <r>
      <rPr>
        <b/>
        <sz val="14"/>
        <color indexed="8"/>
        <rFont val="Calibri"/>
        <family val="2"/>
      </rPr>
      <t>:</t>
    </r>
  </si>
  <si>
    <t>מלכייה</t>
  </si>
  <si>
    <t>מעיין ברוך</t>
  </si>
  <si>
    <t>בית הלל</t>
  </si>
  <si>
    <t>דישון</t>
  </si>
  <si>
    <t>יובל</t>
  </si>
  <si>
    <t>מרגליות</t>
  </si>
  <si>
    <t>רמות נפתלי</t>
  </si>
  <si>
    <t>שאר ישוב</t>
  </si>
  <si>
    <t>אדמית</t>
  </si>
  <si>
    <t>אילון</t>
  </si>
  <si>
    <t>בצת</t>
  </si>
  <si>
    <t>חניתה</t>
  </si>
  <si>
    <t>כפר ראש הנקרה</t>
  </si>
  <si>
    <t>לימן</t>
  </si>
  <si>
    <t>מצובה</t>
  </si>
  <si>
    <t>עראמשה</t>
  </si>
  <si>
    <t>אבן מנחם</t>
  </si>
  <si>
    <t>גורן</t>
  </si>
  <si>
    <t>גורנות הגליל</t>
  </si>
  <si>
    <t>זרעית (כפר רוזנוואלד)</t>
  </si>
  <si>
    <t>יערה</t>
  </si>
  <si>
    <t>מתת</t>
  </si>
  <si>
    <t>נטועה</t>
  </si>
  <si>
    <t>שומרה</t>
  </si>
  <si>
    <t>שתולה</t>
  </si>
  <si>
    <t>אביבים</t>
  </si>
  <si>
    <t>דוב"ב</t>
  </si>
  <si>
    <t>ע'ג'ר</t>
  </si>
  <si>
    <t>מוא"ז מעלה יוסף</t>
  </si>
  <si>
    <t>מוא"ז מטה אשר</t>
  </si>
  <si>
    <t>מוא"ז מבואות החרמון</t>
  </si>
  <si>
    <t>מוא"ז הגליל העליון</t>
  </si>
  <si>
    <r>
      <rPr>
        <b/>
        <u/>
        <sz val="15"/>
        <color indexed="8"/>
        <rFont val="Calibri"/>
        <family val="2"/>
      </rPr>
      <t>מקורות המימון (₪)כמפורט בסעיף 7 (ו) ושיעור התמיכה כמפורט בסעיף 9 בנוהל)</t>
    </r>
    <r>
      <rPr>
        <b/>
        <sz val="15"/>
        <color indexed="8"/>
        <rFont val="Calibri"/>
        <family val="2"/>
      </rPr>
      <t>:</t>
    </r>
  </si>
  <si>
    <t>עדיפות 1 - פעולות להשמשת ושיפוץ מבנים ציבוריים המשמשים כמוסדות חינוך (לרבות הגיל הרך), בתיאום עם מחוז צפון משרד החינוך או מי מטעם מנהלת המחוז וההצטיידות הנדרשת לכך; בסעיף זה יכללו פעולות השמשה ושיפוץ הנדרשות לצורך אישור קב"ט לפתיחת מוסד החינוך (לא שיפור ושדרוג)</t>
  </si>
  <si>
    <t>עדיפות 2 - פעולות להשמשה וטיפול בתשתיות חיוניות הנדרשות לצורך חזרתם של התושבים</t>
  </si>
  <si>
    <t>עדיפות 3 -פעולות טיפול והסרת מפגעי בטיחות המקרינים סיכונים על חיי תושבים ו/או בריאותם הנובעים מהעזובה המתמשכת בישוב וההצטיידות הנדרשת לשם כך</t>
  </si>
  <si>
    <t>עדיפות 4 - פעולות השמשה ושיפוץ מבני ציבור וההצטיידות הנדרשת לכך</t>
  </si>
  <si>
    <t>עדיפות 5 - השמשה וטיפול בשאר התשתיות ושיפור פני המרחב הציבורי וההצטיידות הנדרשת לכך</t>
  </si>
  <si>
    <t>פעולות בתחום השמשה ושיפוץ תשתיות ציבוריות מוניציפליות ושיפור פני המרחב הציבורי לפי סעיף 2 (ה) לנוהל</t>
  </si>
  <si>
    <t>אחר (יש לפרט): מס רכוש</t>
  </si>
  <si>
    <t>אחר (יש לפרט): משרד הביטחון</t>
  </si>
  <si>
    <t>אחר (יש לפרט): משרד החינוך</t>
  </si>
  <si>
    <t>אחוז תמיכה חטיבה</t>
  </si>
  <si>
    <t>מימון מגורם אחר כגון מס רכוש/משרד הביטחון/משרד החינוך ואחר</t>
  </si>
  <si>
    <t>מתיישב במרחב הכפרי בעל זכויות בקרקע עליה מוקם המיזם</t>
  </si>
  <si>
    <t>יש לבחור מרשימה</t>
  </si>
  <si>
    <t>מרחב</t>
  </si>
  <si>
    <t xml:space="preserve">שם המועצה המבקשת: </t>
  </si>
  <si>
    <t>מס' בקשה במרכב"ה</t>
  </si>
  <si>
    <t>למילוי ע"י החשבות</t>
  </si>
  <si>
    <t>מעל 30% ועד 40% הון עצמי</t>
  </si>
  <si>
    <t>גובה התמיכה שאושרה</t>
  </si>
  <si>
    <t>שיעור התמיכה (%)</t>
  </si>
  <si>
    <t>תשלומים קודמים</t>
  </si>
  <si>
    <t>יתרת ההשתתפות:</t>
  </si>
  <si>
    <t>תיאור ההוצאה שבוצעה</t>
  </si>
  <si>
    <t>שם הספק</t>
  </si>
  <si>
    <t>מס' חשבונית מס'/קבלה</t>
  </si>
  <si>
    <t>תאריך חשבונית מס/קבלה</t>
  </si>
  <si>
    <t>גובה ההוצאה המלאה (כולל מע"מ)</t>
  </si>
  <si>
    <t>גובה ההשתתפות המבוקשת</t>
  </si>
  <si>
    <t>שיעור ההשתתפות המבוקש</t>
  </si>
  <si>
    <t>האם מאושר לתשלום?</t>
  </si>
  <si>
    <t>נימוקים</t>
  </si>
  <si>
    <t xml:space="preserve">יש לצרף לטופס דיווח זה חשבונית מס/קבלה </t>
  </si>
  <si>
    <t>סה"כ:</t>
  </si>
  <si>
    <t xml:space="preserve">אנו הח"מ, מורשי החתימה מטעם המועצה, מתחייבים כי כל המידע המפורט בדיווח זה ובנספחיו הוא מדויק ונכון: </t>
  </si>
  <si>
    <t>[למילוי ע"י המרחב]</t>
  </si>
  <si>
    <t>אני מאשר כי המידע בטופס דיווח זה נבדק על ידי ומאשר את ביצוע תשלום התמיכה למועצה בסך של:</t>
  </si>
  <si>
    <t>שהוא:</t>
  </si>
  <si>
    <t>מסך ההוצאה</t>
  </si>
  <si>
    <t>הערות נוספות של המרחב:</t>
  </si>
  <si>
    <t>תפקיד</t>
  </si>
  <si>
    <t>חתימה</t>
  </si>
  <si>
    <t>ראשון</t>
  </si>
  <si>
    <t>מרכז</t>
  </si>
  <si>
    <t>שני</t>
  </si>
  <si>
    <t>דרום</t>
  </si>
  <si>
    <t>שלישי</t>
  </si>
  <si>
    <t>סופי</t>
  </si>
  <si>
    <t>אני מצהיר כי הנתונים המפורטים בהצהרה זו הם נכונים ומדוייקים:</t>
  </si>
  <si>
    <t>_________________</t>
  </si>
  <si>
    <t>_____________</t>
  </si>
  <si>
    <t>________________</t>
  </si>
  <si>
    <t>______________</t>
  </si>
  <si>
    <t>שם מורשה חתימה ותפקיד</t>
  </si>
  <si>
    <t xml:space="preserve">חתימה </t>
  </si>
  <si>
    <t xml:space="preserve"> מתגורר באופן קבוע ביישוב (כבעל זכויות במגרש למגורים או במשק/נחלה ועבר ועדת קבלה)</t>
  </si>
  <si>
    <t>מוא"ז מרום הגליל</t>
  </si>
  <si>
    <t>שם ישוב/מועצה (במקרה של פרויקט ברמת מועצה) :</t>
  </si>
  <si>
    <t>סך התמיכה שאושרה:</t>
  </si>
  <si>
    <t>סך ניצול מכספי התמיכה:</t>
  </si>
  <si>
    <t>שיעור הניצול</t>
  </si>
  <si>
    <t>תיאור התועלת למועצה מכספי התמיכה ביחס לתכנית השנתית שהוגשה עם בקשת התמיכה וחסמים בביצוע מטרות התמיכה, ככל שהיו כאלו:</t>
  </si>
  <si>
    <t>בהתאם לחובתי לפי סעיף 11ד לקול קורא מכוחו אושרה התמיכה במועצה, להלן דיווח אודות השימוש בכספי התמיכה:</t>
  </si>
  <si>
    <t>נספח 1 - רשימת תיוג - נוהל הפעלת תקציב החלטת ממשלה מס' 3301 
בנושא השלמת ההשמשה של תשתיות ציבוריות מוניציפליות, מבני ציבור ושיפור פני המרחב הציבורי</t>
  </si>
  <si>
    <t xml:space="preserve">נספח 2 - טופס בקשה להעברת כספים באמצעות מס"ב לשנת 2026-2025 </t>
  </si>
  <si>
    <t>נספח 3 - תכנית עבודה 
נוהל הפעלת תקציב החלטת ממשלה מס' 3301 
בנושא השלמת ההשמשה של תשתיות ציבוריות מוניציפליות, מבני ציבור ושיפור פני המרחב הציבורי</t>
  </si>
  <si>
    <t>נספח 6 - טופס דיווח לצורך קבלת תמיכה - נוהל הפעלת תקציב החלטת ממשלה מס' 3301 
בנושא השלמת ההשמשה של תשתיות ציבוריות מוניציפליות, מבני ציבור ושיפור פני המרחב הציבורי</t>
  </si>
  <si>
    <t>נספח 7 - דיווח המועצה ביחס לנוהל הפעלת תקציב 
נוהל הפעלת תקציב החלטת ממשלה מס' 3301 
בנושא השלמת ההשמשה של תשתיות ציבוריות מוניציפליות, מבני ציבור ושיפור פני המרחב הציבורי</t>
  </si>
  <si>
    <t>מס"ד</t>
  </si>
  <si>
    <t>סוג הפרויקט</t>
  </si>
  <si>
    <t>בקשה חדשה/השלמת מימון לבקשה קיימת</t>
  </si>
  <si>
    <t xml:space="preserve"> תכנון תשתיות ציבוריות, מבני ציבור ושיפור פני המרחב הציבורי (סעיף 2 (ה) (1) לנוהל)</t>
  </si>
  <si>
    <t>הצטיידות עבור מבני ציבור  (סעיף 2 (ה) (2) לנוהל)</t>
  </si>
  <si>
    <t xml:space="preserve"> השמשה ושיפוץ תשתיות ומבנים במרחב הציבורי  (סעיף 2 ה (3) לנוהל)</t>
  </si>
  <si>
    <t xml:space="preserve"> ניהול פרויקט ופיקוח על ביצוע עבור הפעולות המנויות לעיל  (סעיף 2 ה (4) לנוהל)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</si>
</sst>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₪&quot;\ #,##0;&quot;₪&quot;\ \-#,##0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[$-101040D]d\ mmmm\ yyyy;@"/>
    <numFmt numFmtId="165" formatCode="&quot;₪&quot;\ #,##0"/>
    <numFmt numFmtId="166" formatCode="_ [$₪-40D]\ * #,##0.00_ ;_ [$₪-40D]\ * \-#,##0.00_ ;_ [$₪-40D]\ * &quot;-&quot;??_ ;_ @_ "/>
    <numFmt numFmtId="167" formatCode="[$₪-40D]\ #,##0;[$₪-40D]\ \-#,##0"/>
  </numFmts>
  <fonts count="5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6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rgb="FFFF0000"/>
      <name val="Calibri"/>
      <family val="2"/>
    </font>
    <font>
      <i/>
      <sz val="1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u/>
      <sz val="20"/>
      <color theme="1"/>
      <name val="Calibri"/>
      <family val="2"/>
    </font>
    <font>
      <sz val="20"/>
      <color theme="1"/>
      <name val="Calibri"/>
      <family val="2"/>
    </font>
    <font>
      <b/>
      <sz val="18"/>
      <color theme="1"/>
      <name val="Calibri"/>
      <family val="2"/>
    </font>
    <font>
      <b/>
      <sz val="15"/>
      <color theme="1"/>
      <name val="Calibri"/>
      <family val="2"/>
    </font>
    <font>
      <b/>
      <i/>
      <sz val="12"/>
      <color rgb="FF0070C0"/>
      <name val="Calibri"/>
      <family val="2"/>
    </font>
    <font>
      <b/>
      <u/>
      <sz val="16"/>
      <color rgb="FF0070C0"/>
      <name val="Calibri"/>
      <family val="2"/>
    </font>
    <font>
      <sz val="15"/>
      <color theme="1"/>
      <name val="Calibri"/>
      <family val="2"/>
    </font>
    <font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b/>
      <sz val="15"/>
      <color rgb="FFFF0000"/>
      <name val="Calibri"/>
      <family val="2"/>
    </font>
    <font>
      <i/>
      <sz val="15"/>
      <color theme="1"/>
      <name val="Calibri"/>
      <family val="2"/>
    </font>
    <font>
      <b/>
      <sz val="12"/>
      <color rgb="FFC00000"/>
      <name val="Calibri"/>
      <family val="2"/>
    </font>
    <font>
      <b/>
      <sz val="16"/>
      <color rgb="FFC00000"/>
      <name val="Calibri"/>
      <family val="2"/>
    </font>
    <font>
      <b/>
      <sz val="15"/>
      <color indexed="8"/>
      <name val="Calibri"/>
      <family val="2"/>
    </font>
    <font>
      <b/>
      <u/>
      <sz val="15"/>
      <color indexed="8"/>
      <name val="Calibri"/>
      <family val="2"/>
    </font>
    <font>
      <i/>
      <sz val="12"/>
      <color theme="1"/>
      <name val="Calibri"/>
      <family val="2"/>
    </font>
    <font>
      <b/>
      <i/>
      <u/>
      <sz val="20"/>
      <color theme="1"/>
      <name val="Calibri"/>
      <family val="2"/>
    </font>
    <font>
      <b/>
      <i/>
      <sz val="12"/>
      <color theme="1"/>
      <name val="Calibri"/>
      <family val="2"/>
    </font>
    <font>
      <b/>
      <sz val="14"/>
      <color rgb="FFC00000"/>
      <name val="Calibri"/>
      <family val="2"/>
    </font>
    <font>
      <b/>
      <sz val="20"/>
      <color rgb="FFC00000"/>
      <name val="Calibri"/>
      <family val="2"/>
    </font>
    <font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b/>
      <sz val="20"/>
      <color theme="1"/>
      <name val="Calibri"/>
      <family val="2"/>
    </font>
    <font>
      <sz val="12"/>
      <color rgb="FF000000"/>
      <name val="Calibri"/>
      <family val="2"/>
    </font>
    <font>
      <sz val="13"/>
      <color theme="1"/>
      <name val="Calibri"/>
      <family val="2"/>
    </font>
    <font>
      <b/>
      <sz val="13"/>
      <color theme="1"/>
      <name val="Calibri"/>
      <family val="2"/>
    </font>
    <font>
      <b/>
      <i/>
      <sz val="15"/>
      <name val="Calibri"/>
      <family val="2"/>
    </font>
    <font>
      <i/>
      <sz val="11"/>
      <color rgb="FF002060"/>
      <name val="Calibri"/>
      <family val="2"/>
    </font>
    <font>
      <i/>
      <sz val="10"/>
      <color rgb="FF0070C0"/>
      <name val="Calibri"/>
      <family val="2"/>
    </font>
    <font>
      <sz val="14"/>
      <color rgb="FFFF0000"/>
      <name val="Calibri"/>
      <family val="2"/>
    </font>
    <font>
      <b/>
      <sz val="12"/>
      <color theme="8" tint="-0.249977111117893"/>
      <name val="Calibri"/>
      <family val="2"/>
    </font>
    <font>
      <sz val="14"/>
      <color theme="1"/>
      <name val="Calibri"/>
      <family val="2"/>
    </font>
    <font>
      <b/>
      <sz val="12"/>
      <color rgb="FFFF0000"/>
      <name val="Calibri"/>
      <family val="2"/>
    </font>
    <font>
      <i/>
      <sz val="10"/>
      <color theme="4" tint="-0.249977111117893"/>
      <name val="Calibri"/>
      <family val="2"/>
    </font>
    <font>
      <b/>
      <u/>
      <sz val="30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7">
    <xf numFmtId="0" fontId="0" fillId="0" borderId="0" xfId="0"/>
    <xf numFmtId="0" fontId="3" fillId="0" borderId="0" xfId="0" quotePrefix="1" applyFont="1" applyAlignment="1">
      <alignment horizontal="right" vertical="center"/>
    </xf>
    <xf numFmtId="0" fontId="3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6" fillId="0" borderId="0" xfId="0" applyFont="1" applyAlignment="1">
      <alignment horizontal="center" vertical="center" wrapText="1" readingOrder="2"/>
    </xf>
    <xf numFmtId="0" fontId="8" fillId="0" borderId="0" xfId="0" applyFont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8" fillId="0" borderId="8" xfId="0" applyNumberFormat="1" applyFont="1" applyBorder="1" applyAlignment="1">
      <alignment vertical="center" wrapText="1" readingOrder="2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 wrapText="1" readingOrder="2"/>
    </xf>
    <xf numFmtId="0" fontId="7" fillId="0" borderId="0" xfId="0" applyFont="1" applyAlignment="1">
      <alignment vertical="center" readingOrder="2"/>
    </xf>
    <xf numFmtId="0" fontId="7" fillId="4" borderId="13" xfId="0" applyFont="1" applyFill="1" applyBorder="1" applyAlignment="1">
      <alignment horizontal="right" vertical="center" wrapText="1" readingOrder="2"/>
    </xf>
    <xf numFmtId="0" fontId="7" fillId="4" borderId="13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right" vertical="center"/>
    </xf>
    <xf numFmtId="0" fontId="7" fillId="4" borderId="13" xfId="0" applyFont="1" applyFill="1" applyBorder="1" applyAlignment="1">
      <alignment horizontal="right" vertical="center" readingOrder="2"/>
    </xf>
    <xf numFmtId="0" fontId="8" fillId="0" borderId="14" xfId="0" applyFont="1" applyBorder="1" applyAlignment="1" applyProtection="1">
      <alignment horizontal="right" vertical="center"/>
      <protection locked="0"/>
    </xf>
    <xf numFmtId="0" fontId="7" fillId="4" borderId="13" xfId="0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 readingOrder="2"/>
    </xf>
    <xf numFmtId="0" fontId="11" fillId="0" borderId="14" xfId="0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8" fillId="0" borderId="7" xfId="0" applyFont="1" applyBorder="1" applyAlignment="1">
      <alignment vertical="top"/>
    </xf>
    <xf numFmtId="0" fontId="7" fillId="0" borderId="0" xfId="0" applyFont="1" applyAlignment="1">
      <alignment vertical="top" readingOrder="2"/>
    </xf>
    <xf numFmtId="0" fontId="8" fillId="0" borderId="0" xfId="0" applyFont="1" applyAlignment="1">
      <alignment vertical="top"/>
    </xf>
    <xf numFmtId="0" fontId="8" fillId="0" borderId="8" xfId="0" applyFont="1" applyBorder="1" applyAlignment="1">
      <alignment vertical="top"/>
    </xf>
    <xf numFmtId="0" fontId="10" fillId="0" borderId="0" xfId="0" applyFont="1" applyAlignment="1">
      <alignment horizontal="right" vertical="center" readingOrder="2"/>
    </xf>
    <xf numFmtId="0" fontId="7" fillId="0" borderId="0" xfId="0" applyFont="1" applyAlignment="1" applyProtection="1">
      <alignment horizontal="center" vertical="center" readingOrder="2"/>
      <protection locked="0"/>
    </xf>
    <xf numFmtId="0" fontId="8" fillId="0" borderId="7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 readingOrder="2"/>
    </xf>
    <xf numFmtId="0" fontId="8" fillId="0" borderId="8" xfId="0" applyFont="1" applyBorder="1" applyAlignment="1">
      <alignment vertical="center" wrapText="1"/>
    </xf>
    <xf numFmtId="0" fontId="8" fillId="0" borderId="0" xfId="0" applyFont="1" applyAlignment="1">
      <alignment vertical="center" readingOrder="2"/>
    </xf>
    <xf numFmtId="0" fontId="7" fillId="0" borderId="0" xfId="0" applyFont="1" applyAlignment="1">
      <alignment horizontal="center" vertical="center" readingOrder="2"/>
    </xf>
    <xf numFmtId="0" fontId="8" fillId="0" borderId="11" xfId="0" applyFont="1" applyBorder="1"/>
    <xf numFmtId="0" fontId="8" fillId="0" borderId="9" xfId="0" applyFont="1" applyBorder="1"/>
    <xf numFmtId="0" fontId="8" fillId="0" borderId="12" xfId="0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8" fillId="4" borderId="17" xfId="0" applyFont="1" applyFill="1" applyBorder="1" applyAlignment="1">
      <alignment horizontal="center" vertical="center" readingOrder="2"/>
    </xf>
    <xf numFmtId="0" fontId="18" fillId="0" borderId="13" xfId="0" applyFont="1" applyBorder="1" applyAlignment="1" applyProtection="1">
      <alignment horizontal="center" vertical="center" readingOrder="2"/>
      <protection locked="0"/>
    </xf>
    <xf numFmtId="0" fontId="18" fillId="4" borderId="13" xfId="0" applyFont="1" applyFill="1" applyBorder="1" applyAlignment="1">
      <alignment horizontal="center" vertical="center" readingOrder="2"/>
    </xf>
    <xf numFmtId="0" fontId="18" fillId="0" borderId="15" xfId="0" applyFont="1" applyBorder="1" applyAlignment="1" applyProtection="1">
      <alignment horizontal="center" vertical="center" readingOrder="2"/>
      <protection locked="0"/>
    </xf>
    <xf numFmtId="0" fontId="25" fillId="0" borderId="4" xfId="0" applyFont="1" applyBorder="1" applyAlignment="1">
      <alignment horizontal="right" vertical="center" readingOrder="2"/>
    </xf>
    <xf numFmtId="0" fontId="8" fillId="0" borderId="5" xfId="0" applyFont="1" applyBorder="1" applyAlignment="1">
      <alignment horizontal="right" vertical="center" readingOrder="2"/>
    </xf>
    <xf numFmtId="0" fontId="8" fillId="0" borderId="5" xfId="0" applyFont="1" applyBorder="1" applyAlignment="1">
      <alignment horizontal="center" vertical="center" readingOrder="2"/>
    </xf>
    <xf numFmtId="0" fontId="16" fillId="0" borderId="5" xfId="0" applyFont="1" applyBorder="1"/>
    <xf numFmtId="0" fontId="18" fillId="0" borderId="7" xfId="0" applyFont="1" applyBorder="1" applyAlignment="1">
      <alignment horizontal="right" vertical="center" readingOrder="2"/>
    </xf>
    <xf numFmtId="0" fontId="21" fillId="0" borderId="7" xfId="0" applyFont="1" applyBorder="1" applyAlignment="1">
      <alignment horizontal="right" vertical="center" readingOrder="2"/>
    </xf>
    <xf numFmtId="0" fontId="19" fillId="0" borderId="8" xfId="0" applyFont="1" applyBorder="1" applyAlignment="1">
      <alignment horizontal="right" vertical="center" wrapText="1" readingOrder="2"/>
    </xf>
    <xf numFmtId="0" fontId="29" fillId="0" borderId="8" xfId="0" applyFont="1" applyBorder="1" applyAlignment="1">
      <alignment horizontal="center" vertical="top"/>
    </xf>
    <xf numFmtId="0" fontId="30" fillId="0" borderId="0" xfId="0" applyFont="1" applyAlignment="1">
      <alignment horizontal="center"/>
    </xf>
    <xf numFmtId="0" fontId="8" fillId="3" borderId="1" xfId="0" applyFont="1" applyFill="1" applyBorder="1" applyAlignment="1">
      <alignment vertical="center" wrapText="1"/>
    </xf>
    <xf numFmtId="0" fontId="21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readingOrder="2"/>
    </xf>
    <xf numFmtId="0" fontId="31" fillId="0" borderId="7" xfId="0" applyFont="1" applyBorder="1" applyAlignment="1">
      <alignment horizontal="right" vertical="center" readingOrder="2"/>
    </xf>
    <xf numFmtId="0" fontId="18" fillId="11" borderId="36" xfId="0" applyFont="1" applyFill="1" applyBorder="1" applyAlignment="1">
      <alignment horizontal="center" vertical="center" readingOrder="2"/>
    </xf>
    <xf numFmtId="0" fontId="18" fillId="11" borderId="39" xfId="0" applyFont="1" applyFill="1" applyBorder="1" applyAlignment="1">
      <alignment horizontal="center" vertical="center" readingOrder="2"/>
    </xf>
    <xf numFmtId="9" fontId="21" fillId="12" borderId="1" xfId="2" applyFont="1" applyFill="1" applyBorder="1" applyAlignment="1">
      <alignment horizontal="center" vertical="center" readingOrder="2"/>
    </xf>
    <xf numFmtId="165" fontId="21" fillId="0" borderId="26" xfId="0" applyNumberFormat="1" applyFont="1" applyBorder="1" applyAlignment="1" applyProtection="1">
      <alignment horizontal="center" vertical="center" readingOrder="1"/>
      <protection locked="0"/>
    </xf>
    <xf numFmtId="0" fontId="33" fillId="0" borderId="8" xfId="0" applyFont="1" applyBorder="1" applyAlignment="1">
      <alignment horizontal="right" vertical="center" wrapText="1" readingOrder="2"/>
    </xf>
    <xf numFmtId="0" fontId="18" fillId="5" borderId="25" xfId="0" applyFont="1" applyFill="1" applyBorder="1" applyAlignment="1">
      <alignment horizontal="right" vertical="center" wrapText="1" readingOrder="2"/>
    </xf>
    <xf numFmtId="165" fontId="21" fillId="12" borderId="26" xfId="0" applyNumberFormat="1" applyFont="1" applyFill="1" applyBorder="1" applyAlignment="1">
      <alignment horizontal="center" vertical="center" readingOrder="1"/>
    </xf>
    <xf numFmtId="0" fontId="19" fillId="0" borderId="8" xfId="0" applyFont="1" applyBorder="1" applyAlignment="1">
      <alignment horizontal="center" vertical="center" wrapText="1" readingOrder="2"/>
    </xf>
    <xf numFmtId="9" fontId="21" fillId="12" borderId="19" xfId="2" applyFont="1" applyFill="1" applyBorder="1" applyAlignment="1">
      <alignment horizontal="center" vertical="center" readingOrder="2"/>
    </xf>
    <xf numFmtId="165" fontId="21" fillId="0" borderId="27" xfId="0" applyNumberFormat="1" applyFont="1" applyBorder="1" applyAlignment="1" applyProtection="1">
      <alignment horizontal="center" vertical="center" readingOrder="1"/>
      <protection locked="0"/>
    </xf>
    <xf numFmtId="0" fontId="18" fillId="0" borderId="11" xfId="0" applyFont="1" applyBorder="1" applyAlignment="1">
      <alignment horizontal="right" vertical="center" readingOrder="2"/>
    </xf>
    <xf numFmtId="9" fontId="18" fillId="12" borderId="44" xfId="2" applyFont="1" applyFill="1" applyBorder="1" applyAlignment="1">
      <alignment horizontal="center" vertical="center" readingOrder="2"/>
    </xf>
    <xf numFmtId="165" fontId="18" fillId="12" borderId="45" xfId="0" applyNumberFormat="1" applyFont="1" applyFill="1" applyBorder="1" applyAlignment="1">
      <alignment horizontal="center" vertical="center" readingOrder="1"/>
    </xf>
    <xf numFmtId="0" fontId="19" fillId="0" borderId="12" xfId="0" applyFont="1" applyBorder="1" applyAlignment="1">
      <alignment horizontal="right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35" fillId="0" borderId="9" xfId="0" applyFont="1" applyBorder="1" applyAlignment="1">
      <alignment horizontal="right"/>
    </xf>
    <xf numFmtId="0" fontId="19" fillId="0" borderId="12" xfId="0" applyFont="1" applyBorder="1" applyAlignment="1">
      <alignment horizontal="center" vertical="center" wrapText="1" readingOrder="2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38" fillId="0" borderId="0" xfId="0" applyFont="1"/>
    <xf numFmtId="0" fontId="39" fillId="0" borderId="0" xfId="1" applyNumberFormat="1" applyFont="1" applyFill="1" applyAlignment="1" applyProtection="1">
      <alignment horizontal="right" vertical="top" wrapText="1"/>
    </xf>
    <xf numFmtId="0" fontId="38" fillId="9" borderId="0" xfId="0" applyFont="1" applyFill="1"/>
    <xf numFmtId="0" fontId="35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40" fillId="0" borderId="0" xfId="1" applyNumberFormat="1" applyFont="1" applyFill="1" applyAlignment="1" applyProtection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 readingOrder="2"/>
    </xf>
    <xf numFmtId="0" fontId="5" fillId="6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165" fontId="41" fillId="12" borderId="13" xfId="0" applyNumberFormat="1" applyFont="1" applyFill="1" applyBorder="1" applyAlignment="1">
      <alignment horizontal="center" vertical="center"/>
    </xf>
    <xf numFmtId="9" fontId="41" fillId="12" borderId="13" xfId="2" applyFont="1" applyFill="1" applyBorder="1" applyAlignment="1" applyProtection="1">
      <alignment horizontal="center" vertical="center" wrapText="1"/>
    </xf>
    <xf numFmtId="0" fontId="16" fillId="4" borderId="0" xfId="0" applyFont="1" applyFill="1"/>
    <xf numFmtId="0" fontId="23" fillId="4" borderId="0" xfId="2" applyNumberFormat="1" applyFont="1" applyFill="1" applyBorder="1" applyAlignment="1" applyProtection="1">
      <alignment horizontal="center" vertical="center" wrapText="1"/>
    </xf>
    <xf numFmtId="0" fontId="16" fillId="3" borderId="0" xfId="0" applyFont="1" applyFill="1"/>
    <xf numFmtId="0" fontId="22" fillId="0" borderId="0" xfId="0" applyFont="1"/>
    <xf numFmtId="49" fontId="8" fillId="0" borderId="24" xfId="0" applyNumberFormat="1" applyFont="1" applyBorder="1" applyAlignment="1" applyProtection="1">
      <alignment horizontal="center" vertical="center" readingOrder="2"/>
      <protection locked="0"/>
    </xf>
    <xf numFmtId="49" fontId="8" fillId="0" borderId="26" xfId="0" applyNumberFormat="1" applyFont="1" applyBorder="1" applyAlignment="1" applyProtection="1">
      <alignment horizontal="center" vertical="center" readingOrder="2"/>
      <protection locked="0"/>
    </xf>
    <xf numFmtId="49" fontId="8" fillId="0" borderId="27" xfId="0" applyNumberFormat="1" applyFont="1" applyBorder="1" applyAlignment="1" applyProtection="1">
      <alignment horizontal="center" vertical="center" readingOrder="2"/>
      <protection locked="0"/>
    </xf>
    <xf numFmtId="0" fontId="42" fillId="0" borderId="1" xfId="0" applyFont="1" applyBorder="1" applyAlignment="1">
      <alignment horizontal="right" vertical="center" readingOrder="2"/>
    </xf>
    <xf numFmtId="0" fontId="8" fillId="0" borderId="1" xfId="0" applyFont="1" applyBorder="1" applyAlignment="1">
      <alignment horizontal="right" vertical="center" readingOrder="2"/>
    </xf>
    <xf numFmtId="0" fontId="42" fillId="0" borderId="48" xfId="0" applyFont="1" applyBorder="1" applyAlignment="1">
      <alignment horizontal="right" vertical="center" readingOrder="2"/>
    </xf>
    <xf numFmtId="0" fontId="8" fillId="0" borderId="48" xfId="0" applyFont="1" applyBorder="1" applyAlignment="1">
      <alignment horizontal="right" vertical="center" readingOrder="2"/>
    </xf>
    <xf numFmtId="0" fontId="42" fillId="13" borderId="48" xfId="0" applyFont="1" applyFill="1" applyBorder="1" applyAlignment="1">
      <alignment horizontal="right" vertical="center" readingOrder="2"/>
    </xf>
    <xf numFmtId="0" fontId="8" fillId="0" borderId="1" xfId="0" applyFont="1" applyBorder="1"/>
    <xf numFmtId="0" fontId="8" fillId="7" borderId="0" xfId="0" applyFont="1" applyFill="1" applyAlignment="1">
      <alignment horizontal="center" vertical="center"/>
    </xf>
    <xf numFmtId="0" fontId="8" fillId="4" borderId="0" xfId="0" applyFont="1" applyFill="1"/>
    <xf numFmtId="0" fontId="8" fillId="9" borderId="0" xfId="0" applyFont="1" applyFill="1" applyAlignment="1">
      <alignment horizontal="center" vertical="center"/>
    </xf>
    <xf numFmtId="0" fontId="8" fillId="9" borderId="0" xfId="0" applyFont="1" applyFill="1"/>
    <xf numFmtId="0" fontId="8" fillId="9" borderId="0" xfId="0" applyFont="1" applyFill="1" applyAlignment="1">
      <alignment horizontal="right" vertical="center"/>
    </xf>
    <xf numFmtId="0" fontId="5" fillId="9" borderId="0" xfId="0" applyFont="1" applyFill="1" applyAlignment="1">
      <alignment horizontal="right" vertical="center"/>
    </xf>
    <xf numFmtId="0" fontId="43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44" fillId="0" borderId="16" xfId="1" applyNumberFormat="1" applyFont="1" applyFill="1" applyBorder="1" applyAlignment="1" applyProtection="1">
      <alignment horizontal="center" vertical="center" wrapText="1" readingOrder="2"/>
      <protection locked="0"/>
    </xf>
    <xf numFmtId="0" fontId="43" fillId="0" borderId="16" xfId="1" applyNumberFormat="1" applyFont="1" applyFill="1" applyBorder="1" applyAlignment="1" applyProtection="1">
      <alignment horizontal="center" vertical="top" wrapText="1" readingOrder="2"/>
      <protection locked="0"/>
    </xf>
    <xf numFmtId="165" fontId="43" fillId="0" borderId="16" xfId="4" applyNumberFormat="1" applyFont="1" applyFill="1" applyBorder="1" applyAlignment="1" applyProtection="1">
      <alignment horizontal="center" vertical="center" wrapText="1"/>
      <protection locked="0"/>
    </xf>
    <xf numFmtId="0" fontId="44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right" vertical="center" wrapText="1"/>
    </xf>
    <xf numFmtId="0" fontId="45" fillId="0" borderId="13" xfId="1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right" vertical="center" wrapText="1" readingOrder="2"/>
    </xf>
    <xf numFmtId="0" fontId="29" fillId="0" borderId="0" xfId="0" applyFont="1" applyAlignment="1">
      <alignment horizontal="center" vertical="top"/>
    </xf>
    <xf numFmtId="0" fontId="33" fillId="0" borderId="0" xfId="0" applyFont="1" applyAlignment="1">
      <alignment horizontal="right" vertical="center" wrapText="1" readingOrder="2"/>
    </xf>
    <xf numFmtId="0" fontId="19" fillId="0" borderId="0" xfId="0" applyFont="1" applyAlignment="1">
      <alignment horizontal="center" vertical="center" wrapText="1" readingOrder="2"/>
    </xf>
    <xf numFmtId="165" fontId="43" fillId="0" borderId="29" xfId="4" applyNumberFormat="1" applyFont="1" applyFill="1" applyBorder="1" applyAlignment="1" applyProtection="1">
      <alignment horizontal="center" vertical="center" wrapText="1"/>
      <protection locked="0"/>
    </xf>
    <xf numFmtId="9" fontId="21" fillId="12" borderId="7" xfId="2" applyFont="1" applyFill="1" applyBorder="1" applyAlignment="1" applyProtection="1">
      <alignment horizontal="center" vertical="center" wrapText="1"/>
    </xf>
    <xf numFmtId="0" fontId="45" fillId="0" borderId="0" xfId="1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right" vertical="center" readingOrder="2"/>
    </xf>
    <xf numFmtId="0" fontId="28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 readingOrder="2"/>
    </xf>
    <xf numFmtId="165" fontId="18" fillId="12" borderId="0" xfId="0" applyNumberFormat="1" applyFont="1" applyFill="1" applyAlignment="1">
      <alignment horizontal="center" vertical="center" readingOrder="2"/>
    </xf>
    <xf numFmtId="0" fontId="18" fillId="0" borderId="0" xfId="0" applyFont="1" applyAlignment="1">
      <alignment vertical="center" readingOrder="2"/>
    </xf>
    <xf numFmtId="0" fontId="7" fillId="0" borderId="7" xfId="0" applyFont="1" applyBorder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left"/>
    </xf>
    <xf numFmtId="0" fontId="5" fillId="0" borderId="7" xfId="0" applyFont="1" applyBorder="1" applyAlignment="1">
      <alignment horizontal="right" vertical="center" readingOrder="2"/>
    </xf>
    <xf numFmtId="0" fontId="5" fillId="0" borderId="8" xfId="0" applyFont="1" applyBorder="1" applyAlignment="1">
      <alignment horizontal="right" vertical="center" readingOrder="2"/>
    </xf>
    <xf numFmtId="0" fontId="40" fillId="0" borderId="0" xfId="0" applyFont="1" applyAlignment="1">
      <alignment horizontal="right" vertical="center" readingOrder="2"/>
    </xf>
    <xf numFmtId="0" fontId="6" fillId="0" borderId="7" xfId="0" applyFont="1" applyBorder="1" applyAlignment="1">
      <alignment horizontal="center" vertical="center" readingOrder="2"/>
    </xf>
    <xf numFmtId="0" fontId="6" fillId="0" borderId="0" xfId="0" applyFont="1" applyAlignment="1">
      <alignment horizontal="center" vertical="center" readingOrder="2"/>
    </xf>
    <xf numFmtId="0" fontId="6" fillId="0" borderId="8" xfId="0" applyFont="1" applyBorder="1" applyAlignment="1">
      <alignment horizontal="center" vertical="center" readingOrder="2"/>
    </xf>
    <xf numFmtId="0" fontId="46" fillId="0" borderId="0" xfId="0" applyFont="1" applyAlignment="1">
      <alignment horizontal="center" vertical="center" readingOrder="2"/>
    </xf>
    <xf numFmtId="0" fontId="38" fillId="0" borderId="0" xfId="0" applyFont="1" applyAlignment="1">
      <alignment vertical="center" readingOrder="2"/>
    </xf>
    <xf numFmtId="0" fontId="5" fillId="0" borderId="0" xfId="0" applyFont="1" applyAlignment="1">
      <alignment vertical="center"/>
    </xf>
    <xf numFmtId="0" fontId="7" fillId="4" borderId="17" xfId="0" applyFont="1" applyFill="1" applyBorder="1" applyAlignment="1">
      <alignment horizontal="center" vertical="center" wrapText="1" readingOrder="2"/>
    </xf>
    <xf numFmtId="0" fontId="8" fillId="0" borderId="13" xfId="0" applyFont="1" applyBorder="1" applyAlignment="1" applyProtection="1">
      <alignment horizontal="center" vertical="center" wrapText="1" readingOrder="2"/>
      <protection locked="0"/>
    </xf>
    <xf numFmtId="0" fontId="7" fillId="4" borderId="13" xfId="0" applyFont="1" applyFill="1" applyBorder="1" applyAlignment="1">
      <alignment horizontal="center" vertical="center" wrapText="1" readingOrder="2"/>
    </xf>
    <xf numFmtId="0" fontId="8" fillId="0" borderId="13" xfId="0" applyFont="1" applyBorder="1" applyProtection="1">
      <protection locked="0"/>
    </xf>
    <xf numFmtId="0" fontId="40" fillId="3" borderId="0" xfId="0" applyFont="1" applyFill="1" applyAlignment="1">
      <alignment horizontal="right" vertical="center"/>
    </xf>
    <xf numFmtId="0" fontId="6" fillId="3" borderId="8" xfId="0" applyFont="1" applyFill="1" applyBorder="1" applyAlignment="1">
      <alignment horizontal="center" vertical="center" readingOrder="2"/>
    </xf>
    <xf numFmtId="0" fontId="5" fillId="3" borderId="0" xfId="0" applyFont="1" applyFill="1"/>
    <xf numFmtId="0" fontId="47" fillId="0" borderId="0" xfId="0" applyFont="1" applyAlignment="1">
      <alignment vertical="center" wrapText="1" readingOrder="2"/>
    </xf>
    <xf numFmtId="166" fontId="8" fillId="0" borderId="13" xfId="4" applyNumberFormat="1" applyFont="1" applyBorder="1" applyAlignment="1" applyProtection="1">
      <alignment vertical="center" wrapText="1" readingOrder="1"/>
      <protection locked="0"/>
    </xf>
    <xf numFmtId="9" fontId="8" fillId="0" borderId="13" xfId="2" applyFont="1" applyBorder="1" applyAlignment="1" applyProtection="1">
      <alignment horizontal="center" vertical="center" wrapText="1" readingOrder="2"/>
      <protection locked="0"/>
    </xf>
    <xf numFmtId="0" fontId="47" fillId="0" borderId="14" xfId="0" applyFont="1" applyBorder="1" applyAlignment="1">
      <alignment vertical="center" wrapText="1" readingOrder="2"/>
    </xf>
    <xf numFmtId="5" fontId="8" fillId="0" borderId="15" xfId="4" applyNumberFormat="1" applyFont="1" applyBorder="1" applyAlignment="1" applyProtection="1">
      <alignment horizontal="center" vertical="center" wrapText="1" readingOrder="1"/>
      <protection locked="0"/>
    </xf>
    <xf numFmtId="44" fontId="8" fillId="0" borderId="4" xfId="4" applyFont="1" applyBorder="1" applyAlignment="1" applyProtection="1">
      <alignment horizontal="center" vertical="center" wrapText="1" readingOrder="2"/>
    </xf>
    <xf numFmtId="44" fontId="8" fillId="0" borderId="6" xfId="4" applyFont="1" applyBorder="1" applyAlignment="1" applyProtection="1">
      <alignment horizontal="center" vertical="center" wrapText="1" readingOrder="2"/>
    </xf>
    <xf numFmtId="0" fontId="7" fillId="4" borderId="23" xfId="0" applyFont="1" applyFill="1" applyBorder="1" applyAlignment="1">
      <alignment horizontal="center" vertical="center" wrapText="1" readingOrder="2"/>
    </xf>
    <xf numFmtId="0" fontId="7" fillId="4" borderId="42" xfId="0" applyFont="1" applyFill="1" applyBorder="1" applyAlignment="1">
      <alignment horizontal="center" vertical="center" wrapText="1" readingOrder="2"/>
    </xf>
    <xf numFmtId="0" fontId="7" fillId="4" borderId="22" xfId="0" applyFont="1" applyFill="1" applyBorder="1" applyAlignment="1">
      <alignment horizontal="center" vertical="center" wrapText="1" readingOrder="2"/>
    </xf>
    <xf numFmtId="0" fontId="7" fillId="4" borderId="24" xfId="0" applyFont="1" applyFill="1" applyBorder="1" applyAlignment="1">
      <alignment horizontal="center" vertical="center" wrapText="1" readingOrder="2"/>
    </xf>
    <xf numFmtId="0" fontId="8" fillId="3" borderId="1" xfId="0" applyFont="1" applyFill="1" applyBorder="1" applyAlignment="1" applyProtection="1">
      <alignment horizontal="center" vertical="center" wrapText="1" readingOrder="2"/>
      <protection locked="0"/>
    </xf>
    <xf numFmtId="0" fontId="8" fillId="3" borderId="2" xfId="0" applyFont="1" applyFill="1" applyBorder="1" applyAlignment="1" applyProtection="1">
      <alignment horizontal="center" vertical="center" wrapText="1" readingOrder="2"/>
      <protection locked="0"/>
    </xf>
    <xf numFmtId="5" fontId="8" fillId="3" borderId="1" xfId="4" applyNumberFormat="1" applyFont="1" applyFill="1" applyBorder="1" applyAlignment="1" applyProtection="1">
      <alignment horizontal="center" vertical="center" wrapText="1" readingOrder="1"/>
      <protection locked="0"/>
    </xf>
    <xf numFmtId="9" fontId="8" fillId="0" borderId="3" xfId="2" applyFont="1" applyBorder="1" applyAlignment="1" applyProtection="1">
      <alignment horizontal="center" vertical="center" wrapText="1" readingOrder="2"/>
    </xf>
    <xf numFmtId="0" fontId="5" fillId="0" borderId="25" xfId="0" applyFont="1" applyBorder="1" applyProtection="1">
      <protection locked="0"/>
    </xf>
    <xf numFmtId="0" fontId="5" fillId="0" borderId="26" xfId="0" applyFont="1" applyBorder="1" applyAlignment="1" applyProtection="1">
      <alignment wrapText="1"/>
      <protection locked="0"/>
    </xf>
    <xf numFmtId="0" fontId="8" fillId="3" borderId="19" xfId="0" applyFont="1" applyFill="1" applyBorder="1" applyAlignment="1" applyProtection="1">
      <alignment horizontal="center" vertical="center" wrapText="1" readingOrder="2"/>
      <protection locked="0"/>
    </xf>
    <xf numFmtId="5" fontId="8" fillId="3" borderId="19" xfId="4" applyNumberFormat="1" applyFont="1" applyFill="1" applyBorder="1" applyAlignment="1" applyProtection="1">
      <alignment horizontal="center" vertical="center" wrapText="1" readingOrder="1"/>
      <protection locked="0"/>
    </xf>
    <xf numFmtId="9" fontId="8" fillId="0" borderId="41" xfId="2" applyFont="1" applyBorder="1" applyAlignment="1" applyProtection="1">
      <alignment horizontal="center" vertical="center" wrapText="1" readingOrder="2"/>
    </xf>
    <xf numFmtId="0" fontId="5" fillId="0" borderId="35" xfId="0" applyFont="1" applyBorder="1" applyProtection="1">
      <protection locked="0"/>
    </xf>
    <xf numFmtId="0" fontId="5" fillId="0" borderId="27" xfId="0" applyFont="1" applyBorder="1" applyAlignment="1" applyProtection="1">
      <alignment wrapText="1"/>
      <protection locked="0"/>
    </xf>
    <xf numFmtId="0" fontId="48" fillId="0" borderId="43" xfId="0" applyFont="1" applyBorder="1" applyAlignment="1">
      <alignment horizontal="right" vertical="center" readingOrder="2"/>
    </xf>
    <xf numFmtId="0" fontId="7" fillId="4" borderId="20" xfId="0" applyFont="1" applyFill="1" applyBorder="1" applyAlignment="1">
      <alignment horizontal="center" vertical="center" wrapText="1" readingOrder="2"/>
    </xf>
    <xf numFmtId="5" fontId="8" fillId="3" borderId="21" xfId="4" applyNumberFormat="1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>
      <alignment horizontal="center" vertical="center" wrapText="1" readingOrder="2"/>
    </xf>
    <xf numFmtId="0" fontId="48" fillId="0" borderId="0" xfId="0" applyFont="1" applyAlignment="1">
      <alignment horizontal="right" vertical="center" readingOrder="2"/>
    </xf>
    <xf numFmtId="9" fontId="8" fillId="0" borderId="8" xfId="2" applyFont="1" applyBorder="1" applyAlignment="1" applyProtection="1">
      <alignment horizontal="center" vertical="center" wrapText="1" readingOrder="2"/>
    </xf>
    <xf numFmtId="0" fontId="23" fillId="0" borderId="4" xfId="0" applyFont="1" applyBorder="1" applyAlignment="1">
      <alignment horizontal="right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8" xfId="0" applyFont="1" applyBorder="1" applyAlignment="1">
      <alignment horizontal="right" vertical="center" wrapText="1" readingOrder="2"/>
    </xf>
    <xf numFmtId="0" fontId="7" fillId="0" borderId="7" xfId="0" applyFont="1" applyBorder="1"/>
    <xf numFmtId="0" fontId="7" fillId="0" borderId="0" xfId="0" applyFont="1" applyAlignment="1">
      <alignment horizontal="right" readingOrder="2"/>
    </xf>
    <xf numFmtId="0" fontId="7" fillId="0" borderId="8" xfId="0" applyFont="1" applyBorder="1" applyAlignment="1">
      <alignment horizontal="right" readingOrder="2"/>
    </xf>
    <xf numFmtId="0" fontId="8" fillId="0" borderId="7" xfId="0" applyFont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>
      <alignment horizontal="right" readingOrder="2"/>
    </xf>
    <xf numFmtId="0" fontId="8" fillId="0" borderId="8" xfId="0" applyFont="1" applyBorder="1" applyAlignment="1">
      <alignment horizontal="right" readingOrder="2"/>
    </xf>
    <xf numFmtId="0" fontId="8" fillId="0" borderId="0" xfId="0" applyFont="1" applyAlignment="1">
      <alignment horizontal="right"/>
    </xf>
    <xf numFmtId="0" fontId="8" fillId="0" borderId="8" xfId="0" applyFont="1" applyBorder="1" applyAlignment="1">
      <alignment horizontal="right"/>
    </xf>
    <xf numFmtId="0" fontId="5" fillId="0" borderId="11" xfId="0" applyFont="1" applyBorder="1"/>
    <xf numFmtId="0" fontId="5" fillId="0" borderId="9" xfId="0" applyFont="1" applyBorder="1"/>
    <xf numFmtId="0" fontId="5" fillId="0" borderId="12" xfId="0" applyFont="1" applyBorder="1"/>
    <xf numFmtId="0" fontId="5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0" fontId="19" fillId="0" borderId="4" xfId="0" applyFont="1" applyBorder="1" applyAlignment="1">
      <alignment horizontal="center"/>
    </xf>
    <xf numFmtId="0" fontId="49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8" fillId="0" borderId="5" xfId="0" applyFont="1" applyBorder="1" applyAlignment="1">
      <alignment horizontal="right" readingOrder="2"/>
    </xf>
    <xf numFmtId="0" fontId="8" fillId="0" borderId="7" xfId="0" applyFont="1" applyBorder="1" applyAlignment="1">
      <alignment horizontal="right" vertical="center" readingOrder="2"/>
    </xf>
    <xf numFmtId="0" fontId="23" fillId="0" borderId="7" xfId="0" applyFont="1" applyBorder="1" applyAlignment="1">
      <alignment horizontal="right" readingOrder="2"/>
    </xf>
    <xf numFmtId="0" fontId="5" fillId="0" borderId="0" xfId="0" applyFont="1" applyProtection="1">
      <protection locked="0"/>
    </xf>
    <xf numFmtId="0" fontId="23" fillId="0" borderId="0" xfId="0" applyFont="1" applyAlignment="1">
      <alignment horizontal="left" readingOrder="2"/>
    </xf>
    <xf numFmtId="0" fontId="23" fillId="0" borderId="0" xfId="0" applyFont="1" applyAlignment="1" applyProtection="1">
      <alignment horizontal="right" readingOrder="2"/>
      <protection locked="0"/>
    </xf>
    <xf numFmtId="0" fontId="23" fillId="0" borderId="0" xfId="0" applyFont="1" applyAlignment="1">
      <alignment horizontal="right" readingOrder="2"/>
    </xf>
    <xf numFmtId="0" fontId="50" fillId="0" borderId="7" xfId="0" applyFont="1" applyBorder="1" applyAlignment="1">
      <alignment horizontal="right" readingOrder="2"/>
    </xf>
    <xf numFmtId="0" fontId="10" fillId="0" borderId="7" xfId="0" applyFont="1" applyBorder="1" applyAlignment="1" applyProtection="1">
      <alignment horizontal="right" readingOrder="2"/>
      <protection locked="0"/>
    </xf>
    <xf numFmtId="0" fontId="10" fillId="0" borderId="0" xfId="0" applyFont="1" applyAlignment="1" applyProtection="1">
      <alignment horizontal="right" readingOrder="2"/>
      <protection locked="0"/>
    </xf>
    <xf numFmtId="165" fontId="8" fillId="0" borderId="0" xfId="0" applyNumberFormat="1" applyFont="1" applyAlignment="1" applyProtection="1">
      <alignment horizontal="center" vertical="center" wrapText="1"/>
      <protection locked="0"/>
    </xf>
    <xf numFmtId="0" fontId="51" fillId="0" borderId="0" xfId="0" applyFont="1" applyAlignment="1">
      <alignment horizontal="center" vertical="center" wrapText="1" readingOrder="2"/>
    </xf>
    <xf numFmtId="166" fontId="8" fillId="0" borderId="13" xfId="4" applyNumberFormat="1" applyFont="1" applyBorder="1" applyAlignment="1" applyProtection="1">
      <alignment vertical="center" wrapText="1" readingOrder="1"/>
    </xf>
    <xf numFmtId="0" fontId="6" fillId="0" borderId="8" xfId="0" applyFont="1" applyBorder="1" applyAlignment="1">
      <alignment vertical="center" readingOrder="2"/>
    </xf>
    <xf numFmtId="0" fontId="6" fillId="0" borderId="0" xfId="0" applyFont="1" applyAlignment="1">
      <alignment vertical="center" readingOrder="2"/>
    </xf>
    <xf numFmtId="0" fontId="8" fillId="0" borderId="8" xfId="0" applyFont="1" applyBorder="1" applyAlignment="1">
      <alignment vertical="top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5" fillId="0" borderId="7" xfId="0" applyFont="1" applyBorder="1" applyAlignment="1">
      <alignment horizontal="center" vertical="center"/>
    </xf>
    <xf numFmtId="166" fontId="5" fillId="0" borderId="13" xfId="4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9" fontId="5" fillId="0" borderId="13" xfId="2" applyFont="1" applyBorder="1" applyAlignment="1">
      <alignment horizontal="center" vertical="center"/>
    </xf>
    <xf numFmtId="0" fontId="24" fillId="0" borderId="0" xfId="0" applyFont="1"/>
    <xf numFmtId="0" fontId="43" fillId="0" borderId="55" xfId="1" applyNumberFormat="1" applyFont="1" applyFill="1" applyBorder="1" applyAlignment="1" applyProtection="1">
      <alignment horizontal="center" vertical="center" wrapText="1"/>
      <protection locked="0"/>
    </xf>
    <xf numFmtId="0" fontId="45" fillId="0" borderId="56" xfId="1" applyNumberFormat="1" applyFont="1" applyFill="1" applyBorder="1" applyAlignment="1" applyProtection="1">
      <alignment horizontal="center" vertical="center" wrapText="1"/>
    </xf>
    <xf numFmtId="0" fontId="24" fillId="0" borderId="57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 readingOrder="2"/>
    </xf>
    <xf numFmtId="0" fontId="33" fillId="0" borderId="5" xfId="0" applyFont="1" applyBorder="1" applyAlignment="1">
      <alignment horizontal="center" vertical="center" wrapText="1" readingOrder="2"/>
    </xf>
    <xf numFmtId="0" fontId="29" fillId="0" borderId="6" xfId="0" applyFont="1" applyBorder="1" applyAlignment="1">
      <alignment horizontal="center" vertical="top"/>
    </xf>
    <xf numFmtId="0" fontId="34" fillId="0" borderId="11" xfId="0" applyFont="1" applyBorder="1" applyAlignment="1">
      <alignment horizontal="right" vertical="center"/>
    </xf>
    <xf numFmtId="0" fontId="16" fillId="0" borderId="9" xfId="0" applyFont="1" applyBorder="1"/>
    <xf numFmtId="0" fontId="35" fillId="0" borderId="12" xfId="0" applyFont="1" applyBorder="1" applyAlignment="1">
      <alignment horizontal="right"/>
    </xf>
    <xf numFmtId="0" fontId="40" fillId="0" borderId="0" xfId="1" applyNumberFormat="1" applyFont="1" applyFill="1" applyBorder="1" applyAlignment="1" applyProtection="1">
      <alignment horizontal="center" vertical="center" wrapText="1"/>
    </xf>
    <xf numFmtId="0" fontId="41" fillId="4" borderId="0" xfId="2" applyNumberFormat="1" applyFont="1" applyFill="1" applyBorder="1" applyAlignment="1" applyProtection="1">
      <alignment horizontal="center" vertical="center" wrapText="1"/>
    </xf>
    <xf numFmtId="0" fontId="22" fillId="0" borderId="7" xfId="0" applyFont="1" applyBorder="1"/>
    <xf numFmtId="0" fontId="17" fillId="12" borderId="0" xfId="0" applyFont="1" applyFill="1" applyAlignment="1">
      <alignment vertical="center"/>
    </xf>
    <xf numFmtId="0" fontId="5" fillId="12" borderId="0" xfId="0" applyFont="1" applyFill="1" applyAlignment="1">
      <alignment vertical="center"/>
    </xf>
    <xf numFmtId="0" fontId="16" fillId="0" borderId="8" xfId="0" applyFont="1" applyBorder="1"/>
    <xf numFmtId="0" fontId="8" fillId="0" borderId="7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readingOrder="2"/>
    </xf>
    <xf numFmtId="0" fontId="16" fillId="0" borderId="8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 readingOrder="2"/>
    </xf>
    <xf numFmtId="0" fontId="30" fillId="3" borderId="8" xfId="0" applyFont="1" applyFill="1" applyBorder="1" applyAlignment="1">
      <alignment horizontal="center"/>
    </xf>
    <xf numFmtId="9" fontId="43" fillId="12" borderId="16" xfId="2" applyFont="1" applyFill="1" applyBorder="1" applyAlignment="1" applyProtection="1">
      <alignment horizontal="center" vertical="center" wrapText="1"/>
    </xf>
    <xf numFmtId="0" fontId="16" fillId="0" borderId="7" xfId="0" applyFont="1" applyBorder="1"/>
    <xf numFmtId="0" fontId="8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3" fillId="4" borderId="8" xfId="2" applyNumberFormat="1" applyFont="1" applyFill="1" applyBorder="1" applyAlignment="1" applyProtection="1">
      <alignment horizontal="center" vertical="center" wrapText="1"/>
    </xf>
    <xf numFmtId="0" fontId="41" fillId="0" borderId="0" xfId="0" applyFont="1" applyAlignment="1">
      <alignment horizontal="right" vertical="center" readingOrder="2"/>
    </xf>
    <xf numFmtId="0" fontId="41" fillId="0" borderId="0" xfId="0" applyFont="1" applyAlignment="1">
      <alignment horizontal="right" vertical="center" wrapText="1" readingOrder="2"/>
    </xf>
    <xf numFmtId="0" fontId="41" fillId="0" borderId="0" xfId="0" applyFont="1" applyAlignment="1">
      <alignment horizontal="right" readingOrder="2"/>
    </xf>
    <xf numFmtId="0" fontId="15" fillId="0" borderId="7" xfId="0" applyFont="1" applyBorder="1" applyAlignment="1" applyProtection="1">
      <alignment horizontal="right" readingOrder="2"/>
      <protection locked="0"/>
    </xf>
    <xf numFmtId="0" fontId="41" fillId="0" borderId="0" xfId="0" applyFont="1" applyAlignment="1" applyProtection="1">
      <alignment horizontal="right" readingOrder="2"/>
      <protection locked="0"/>
    </xf>
    <xf numFmtId="0" fontId="15" fillId="0" borderId="0" xfId="0" applyFont="1" applyAlignment="1" applyProtection="1">
      <alignment horizontal="right" readingOrder="2"/>
      <protection locked="0"/>
    </xf>
    <xf numFmtId="0" fontId="16" fillId="0" borderId="7" xfId="0" applyFont="1" applyBorder="1" applyAlignment="1">
      <alignment horizontal="right" readingOrder="2"/>
    </xf>
    <xf numFmtId="0" fontId="16" fillId="0" borderId="0" xfId="0" applyFont="1" applyAlignment="1">
      <alignment horizontal="right" readingOrder="2"/>
    </xf>
    <xf numFmtId="0" fontId="16" fillId="0" borderId="0" xfId="0" applyFont="1" applyAlignment="1">
      <alignment horizontal="right"/>
    </xf>
    <xf numFmtId="0" fontId="41" fillId="0" borderId="7" xfId="0" applyFont="1" applyBorder="1" applyAlignment="1">
      <alignment horizontal="right" readingOrder="2"/>
    </xf>
    <xf numFmtId="0" fontId="41" fillId="0" borderId="0" xfId="0" applyFont="1" applyAlignment="1">
      <alignment horizontal="right"/>
    </xf>
    <xf numFmtId="0" fontId="15" fillId="0" borderId="7" xfId="0" applyFont="1" applyBorder="1" applyAlignment="1">
      <alignment horizontal="right" readingOrder="2"/>
    </xf>
    <xf numFmtId="0" fontId="8" fillId="3" borderId="0" xfId="0" applyFont="1" applyFill="1" applyAlignment="1">
      <alignment vertical="top"/>
    </xf>
    <xf numFmtId="0" fontId="8" fillId="3" borderId="0" xfId="0" applyFont="1" applyFill="1"/>
    <xf numFmtId="0" fontId="16" fillId="3" borderId="8" xfId="0" applyFont="1" applyFill="1" applyBorder="1"/>
    <xf numFmtId="0" fontId="16" fillId="0" borderId="11" xfId="0" applyFont="1" applyBorder="1" applyAlignment="1">
      <alignment horizontal="right"/>
    </xf>
    <xf numFmtId="0" fontId="16" fillId="0" borderId="9" xfId="0" applyFont="1" applyBorder="1" applyAlignment="1">
      <alignment horizontal="right"/>
    </xf>
    <xf numFmtId="0" fontId="41" fillId="0" borderId="9" xfId="0" applyFont="1" applyBorder="1" applyAlignment="1">
      <alignment horizontal="right" readingOrder="2"/>
    </xf>
    <xf numFmtId="0" fontId="8" fillId="0" borderId="9" xfId="0" applyFont="1" applyBorder="1" applyAlignment="1">
      <alignment vertical="top"/>
    </xf>
    <xf numFmtId="0" fontId="21" fillId="0" borderId="60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60" xfId="1" applyNumberFormat="1" applyFont="1" applyFill="1" applyBorder="1" applyAlignment="1" applyProtection="1">
      <alignment horizontal="center" vertical="top" wrapText="1"/>
      <protection locked="0"/>
    </xf>
    <xf numFmtId="0" fontId="21" fillId="0" borderId="60" xfId="1" applyNumberFormat="1" applyFont="1" applyFill="1" applyBorder="1" applyAlignment="1" applyProtection="1">
      <alignment horizontal="center" vertical="top" wrapText="1" readingOrder="2"/>
      <protection locked="0"/>
    </xf>
    <xf numFmtId="165" fontId="21" fillId="0" borderId="60" xfId="4" applyNumberFormat="1" applyFont="1" applyFill="1" applyBorder="1" applyAlignment="1" applyProtection="1">
      <alignment horizontal="center" vertical="center" wrapText="1"/>
      <protection locked="0"/>
    </xf>
    <xf numFmtId="9" fontId="43" fillId="12" borderId="60" xfId="2" applyFont="1" applyFill="1" applyBorder="1" applyAlignment="1" applyProtection="1">
      <alignment horizontal="center" vertical="center" wrapText="1"/>
    </xf>
    <xf numFmtId="0" fontId="16" fillId="0" borderId="17" xfId="0" applyFont="1" applyBorder="1"/>
    <xf numFmtId="0" fontId="16" fillId="4" borderId="14" xfId="0" applyFont="1" applyFill="1" applyBorder="1"/>
    <xf numFmtId="0" fontId="6" fillId="0" borderId="7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 readingOrder="2"/>
    </xf>
    <xf numFmtId="0" fontId="8" fillId="0" borderId="0" xfId="0" applyFont="1" applyAlignment="1" applyProtection="1">
      <alignment horizontal="center" vertical="center" readingOrder="2"/>
      <protection locked="0"/>
    </xf>
    <xf numFmtId="0" fontId="7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wrapText="1" readingOrder="2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 readingOrder="2"/>
    </xf>
    <xf numFmtId="0" fontId="8" fillId="0" borderId="14" xfId="0" applyFont="1" applyBorder="1" applyAlignment="1" applyProtection="1">
      <alignment horizontal="center" vertical="center" wrapText="1" readingOrder="2"/>
      <protection locked="0"/>
    </xf>
    <xf numFmtId="0" fontId="8" fillId="0" borderId="15" xfId="0" applyFont="1" applyBorder="1" applyAlignment="1" applyProtection="1">
      <alignment horizontal="center" vertical="center" wrapText="1" readingOrder="2"/>
      <protection locked="0"/>
    </xf>
    <xf numFmtId="164" fontId="8" fillId="0" borderId="9" xfId="0" applyNumberFormat="1" applyFont="1" applyBorder="1" applyAlignment="1" applyProtection="1">
      <alignment horizontal="center" vertical="center" wrapText="1" readingOrder="2"/>
      <protection locked="0"/>
    </xf>
    <xf numFmtId="0" fontId="9" fillId="0" borderId="0" xfId="0" applyFont="1" applyAlignment="1">
      <alignment horizontal="center" vertical="center" readingOrder="2"/>
    </xf>
    <xf numFmtId="0" fontId="8" fillId="0" borderId="17" xfId="0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 applyProtection="1">
      <alignment horizontal="right" vertical="center"/>
      <protection locked="0"/>
    </xf>
    <xf numFmtId="0" fontId="8" fillId="0" borderId="15" xfId="0" applyFont="1" applyBorder="1" applyAlignment="1" applyProtection="1">
      <alignment horizontal="right" vertical="center"/>
      <protection locked="0"/>
    </xf>
    <xf numFmtId="0" fontId="8" fillId="0" borderId="17" xfId="0" applyFont="1" applyBorder="1" applyAlignment="1" applyProtection="1">
      <alignment horizontal="center" vertical="center" wrapText="1" readingOrder="2"/>
      <protection locked="0"/>
    </xf>
    <xf numFmtId="0" fontId="8" fillId="0" borderId="5" xfId="0" applyFont="1" applyBorder="1" applyAlignment="1" applyProtection="1">
      <alignment horizontal="center" vertical="center" wrapText="1" readingOrder="2"/>
      <protection locked="0"/>
    </xf>
    <xf numFmtId="0" fontId="8" fillId="0" borderId="6" xfId="0" applyFont="1" applyBorder="1" applyAlignment="1" applyProtection="1">
      <alignment horizontal="center" vertical="center" wrapText="1" readingOrder="2"/>
      <protection locked="0"/>
    </xf>
    <xf numFmtId="0" fontId="18" fillId="11" borderId="40" xfId="0" applyFont="1" applyFill="1" applyBorder="1" applyAlignment="1">
      <alignment horizontal="center" vertical="center" readingOrder="2"/>
    </xf>
    <xf numFmtId="0" fontId="18" fillId="11" borderId="38" xfId="0" applyFont="1" applyFill="1" applyBorder="1" applyAlignment="1">
      <alignment horizontal="center" vertical="center" readingOrder="2"/>
    </xf>
    <xf numFmtId="0" fontId="18" fillId="5" borderId="51" xfId="0" applyFont="1" applyFill="1" applyBorder="1" applyAlignment="1">
      <alignment horizontal="right" vertical="center" readingOrder="2"/>
    </xf>
    <xf numFmtId="0" fontId="18" fillId="5" borderId="10" xfId="0" applyFont="1" applyFill="1" applyBorder="1" applyAlignment="1">
      <alignment horizontal="right" vertical="center" readingOrder="2"/>
    </xf>
    <xf numFmtId="0" fontId="18" fillId="5" borderId="2" xfId="0" applyFont="1" applyFill="1" applyBorder="1" applyAlignment="1">
      <alignment horizontal="right" vertical="center" readingOrder="2"/>
    </xf>
    <xf numFmtId="165" fontId="18" fillId="12" borderId="3" xfId="0" applyNumberFormat="1" applyFont="1" applyFill="1" applyBorder="1" applyAlignment="1">
      <alignment horizontal="center" vertical="center"/>
    </xf>
    <xf numFmtId="165" fontId="18" fillId="12" borderId="34" xfId="0" applyNumberFormat="1" applyFont="1" applyFill="1" applyBorder="1" applyAlignment="1">
      <alignment horizontal="center" vertical="center"/>
    </xf>
    <xf numFmtId="0" fontId="18" fillId="0" borderId="51" xfId="0" applyFont="1" applyBorder="1" applyAlignment="1">
      <alignment horizontal="right" vertical="center" readingOrder="2"/>
    </xf>
    <xf numFmtId="0" fontId="18" fillId="0" borderId="10" xfId="0" applyFont="1" applyBorder="1" applyAlignment="1">
      <alignment horizontal="right" vertical="center" readingOrder="2"/>
    </xf>
    <xf numFmtId="0" fontId="18" fillId="0" borderId="2" xfId="0" applyFont="1" applyBorder="1" applyAlignment="1">
      <alignment horizontal="right" vertical="center" readingOrder="2"/>
    </xf>
    <xf numFmtId="0" fontId="18" fillId="12" borderId="11" xfId="0" applyFont="1" applyFill="1" applyBorder="1" applyAlignment="1">
      <alignment horizontal="center" vertical="center" readingOrder="2"/>
    </xf>
    <xf numFmtId="0" fontId="18" fillId="12" borderId="9" xfId="0" applyFont="1" applyFill="1" applyBorder="1" applyAlignment="1">
      <alignment horizontal="center" vertical="center" readingOrder="2"/>
    </xf>
    <xf numFmtId="0" fontId="18" fillId="12" borderId="47" xfId="0" applyFont="1" applyFill="1" applyBorder="1" applyAlignment="1">
      <alignment horizontal="center" vertical="center" readingOrder="2"/>
    </xf>
    <xf numFmtId="0" fontId="53" fillId="0" borderId="0" xfId="0" applyFont="1" applyAlignment="1">
      <alignment horizontal="center" vertical="center" wrapText="1" readingOrder="2"/>
    </xf>
    <xf numFmtId="0" fontId="53" fillId="0" borderId="8" xfId="0" applyFont="1" applyBorder="1" applyAlignment="1">
      <alignment horizontal="center" vertical="center" wrapText="1" readingOrder="2"/>
    </xf>
    <xf numFmtId="0" fontId="18" fillId="5" borderId="3" xfId="0" applyFont="1" applyFill="1" applyBorder="1" applyAlignment="1" applyProtection="1">
      <alignment horizontal="right" vertical="center" readingOrder="2"/>
      <protection locked="0"/>
    </xf>
    <xf numFmtId="0" fontId="18" fillId="5" borderId="2" xfId="0" applyFont="1" applyFill="1" applyBorder="1" applyAlignment="1" applyProtection="1">
      <alignment horizontal="right" vertical="center" readingOrder="2"/>
      <protection locked="0"/>
    </xf>
    <xf numFmtId="0" fontId="18" fillId="5" borderId="32" xfId="0" applyFont="1" applyFill="1" applyBorder="1" applyAlignment="1">
      <alignment horizontal="right" vertical="center" wrapText="1" readingOrder="2"/>
    </xf>
    <xf numFmtId="0" fontId="18" fillId="5" borderId="33" xfId="0" applyFont="1" applyFill="1" applyBorder="1" applyAlignment="1">
      <alignment horizontal="right" vertical="center" wrapText="1" readingOrder="2"/>
    </xf>
    <xf numFmtId="0" fontId="18" fillId="5" borderId="30" xfId="0" applyFont="1" applyFill="1" applyBorder="1" applyAlignment="1">
      <alignment horizontal="right" vertical="center" wrapText="1" readingOrder="2"/>
    </xf>
    <xf numFmtId="0" fontId="18" fillId="5" borderId="41" xfId="0" applyFont="1" applyFill="1" applyBorder="1" applyAlignment="1" applyProtection="1">
      <alignment horizontal="right" vertical="center" readingOrder="2"/>
      <protection locked="0"/>
    </xf>
    <xf numFmtId="0" fontId="18" fillId="5" borderId="18" xfId="0" applyFont="1" applyFill="1" applyBorder="1" applyAlignment="1" applyProtection="1">
      <alignment horizontal="right" vertical="center" readingOrder="2"/>
      <protection locked="0"/>
    </xf>
    <xf numFmtId="0" fontId="18" fillId="0" borderId="52" xfId="0" applyFont="1" applyBorder="1" applyAlignment="1">
      <alignment horizontal="right" vertical="center" readingOrder="2"/>
    </xf>
    <xf numFmtId="0" fontId="18" fillId="0" borderId="53" xfId="0" applyFont="1" applyBorder="1" applyAlignment="1">
      <alignment horizontal="right" vertical="center" readingOrder="2"/>
    </xf>
    <xf numFmtId="0" fontId="18" fillId="0" borderId="18" xfId="0" applyFont="1" applyBorder="1" applyAlignment="1">
      <alignment horizontal="right" vertical="center" readingOrder="2"/>
    </xf>
    <xf numFmtId="9" fontId="18" fillId="12" borderId="41" xfId="2" applyFont="1" applyFill="1" applyBorder="1" applyAlignment="1" applyProtection="1">
      <alignment horizontal="center" vertical="center" readingOrder="2"/>
    </xf>
    <xf numFmtId="9" fontId="18" fillId="12" borderId="54" xfId="2" applyFont="1" applyFill="1" applyBorder="1" applyAlignment="1" applyProtection="1">
      <alignment horizontal="center" vertical="center" readingOrder="2"/>
    </xf>
    <xf numFmtId="0" fontId="18" fillId="11" borderId="4" xfId="0" applyFont="1" applyFill="1" applyBorder="1" applyAlignment="1">
      <alignment horizontal="center" vertical="center" readingOrder="2"/>
    </xf>
    <xf numFmtId="0" fontId="18" fillId="11" borderId="5" xfId="0" applyFont="1" applyFill="1" applyBorder="1" applyAlignment="1">
      <alignment horizontal="center" vertical="center" readingOrder="2"/>
    </xf>
    <xf numFmtId="0" fontId="18" fillId="11" borderId="46" xfId="0" applyFont="1" applyFill="1" applyBorder="1" applyAlignment="1">
      <alignment horizontal="center" vertical="center" readingOrder="2"/>
    </xf>
    <xf numFmtId="0" fontId="18" fillId="5" borderId="37" xfId="0" applyFont="1" applyFill="1" applyBorder="1" applyAlignment="1">
      <alignment horizontal="right" vertical="center" wrapText="1" readingOrder="2"/>
    </xf>
    <xf numFmtId="0" fontId="18" fillId="5" borderId="28" xfId="0" applyFont="1" applyFill="1" applyBorder="1" applyAlignment="1">
      <alignment horizontal="right" vertical="center" wrapText="1" readingOrder="2"/>
    </xf>
    <xf numFmtId="0" fontId="18" fillId="5" borderId="40" xfId="0" applyFont="1" applyFill="1" applyBorder="1" applyAlignment="1" applyProtection="1">
      <alignment horizontal="right" vertical="center" readingOrder="2"/>
      <protection locked="0"/>
    </xf>
    <xf numFmtId="0" fontId="18" fillId="5" borderId="31" xfId="0" applyFont="1" applyFill="1" applyBorder="1" applyAlignment="1" applyProtection="1">
      <alignment horizontal="right" vertical="center" readingOrder="2"/>
      <protection locked="0"/>
    </xf>
    <xf numFmtId="0" fontId="18" fillId="11" borderId="49" xfId="0" applyFont="1" applyFill="1" applyBorder="1" applyAlignment="1">
      <alignment horizontal="center" vertical="center" readingOrder="2"/>
    </xf>
    <xf numFmtId="0" fontId="18" fillId="11" borderId="50" xfId="0" applyFont="1" applyFill="1" applyBorder="1" applyAlignment="1">
      <alignment horizontal="center" vertical="center" readingOrder="2"/>
    </xf>
    <xf numFmtId="0" fontId="18" fillId="11" borderId="31" xfId="0" applyFont="1" applyFill="1" applyBorder="1" applyAlignment="1">
      <alignment horizontal="center" vertical="center" readingOrder="2"/>
    </xf>
    <xf numFmtId="0" fontId="7" fillId="3" borderId="51" xfId="0" applyFont="1" applyFill="1" applyBorder="1" applyAlignment="1" applyProtection="1">
      <alignment horizontal="center" vertical="center" wrapText="1" readingOrder="2"/>
      <protection locked="0"/>
    </xf>
    <xf numFmtId="0" fontId="7" fillId="3" borderId="2" xfId="0" applyFont="1" applyFill="1" applyBorder="1" applyAlignment="1" applyProtection="1">
      <alignment horizontal="center" vertical="center" wrapText="1" readingOrder="2"/>
      <protection locked="0"/>
    </xf>
    <xf numFmtId="0" fontId="7" fillId="3" borderId="1" xfId="0" applyFont="1" applyFill="1" applyBorder="1" applyAlignment="1" applyProtection="1">
      <alignment horizontal="center" vertical="center" wrapText="1" readingOrder="2"/>
      <protection locked="0"/>
    </xf>
    <xf numFmtId="164" fontId="8" fillId="0" borderId="12" xfId="0" applyNumberFormat="1" applyFont="1" applyBorder="1" applyAlignment="1" applyProtection="1">
      <alignment horizontal="center" vertical="center" wrapText="1" readingOrder="2"/>
      <protection locked="0"/>
    </xf>
    <xf numFmtId="0" fontId="6" fillId="0" borderId="0" xfId="0" applyFont="1" applyAlignment="1">
      <alignment horizontal="center" vertical="center" readingOrder="2"/>
    </xf>
    <xf numFmtId="0" fontId="6" fillId="0" borderId="8" xfId="0" applyFont="1" applyBorder="1" applyAlignment="1">
      <alignment horizontal="center" vertical="center" readingOrder="2"/>
    </xf>
    <xf numFmtId="0" fontId="47" fillId="0" borderId="7" xfId="0" applyFont="1" applyBorder="1" applyAlignment="1">
      <alignment horizontal="center" vertical="center" wrapText="1" readingOrder="2"/>
    </xf>
    <xf numFmtId="0" fontId="47" fillId="0" borderId="8" xfId="0" applyFont="1" applyBorder="1" applyAlignment="1">
      <alignment horizontal="center" vertical="center" wrapText="1" readingOrder="2"/>
    </xf>
    <xf numFmtId="0" fontId="7" fillId="4" borderId="22" xfId="0" applyFont="1" applyFill="1" applyBorder="1" applyAlignment="1">
      <alignment horizontal="center" vertical="center" wrapText="1" readingOrder="2"/>
    </xf>
    <xf numFmtId="0" fontId="7" fillId="4" borderId="23" xfId="0" applyFont="1" applyFill="1" applyBorder="1" applyAlignment="1">
      <alignment horizontal="center" vertical="center" wrapText="1" readingOrder="2"/>
    </xf>
    <xf numFmtId="167" fontId="5" fillId="0" borderId="17" xfId="0" applyNumberFormat="1" applyFont="1" applyBorder="1" applyAlignment="1" applyProtection="1">
      <alignment horizontal="center" vertical="center" readingOrder="1"/>
      <protection locked="0"/>
    </xf>
    <xf numFmtId="167" fontId="5" fillId="0" borderId="15" xfId="0" applyNumberFormat="1" applyFont="1" applyBorder="1" applyAlignment="1" applyProtection="1">
      <alignment horizontal="center" vertical="center" readingOrder="1"/>
      <protection locked="0"/>
    </xf>
    <xf numFmtId="0" fontId="5" fillId="0" borderId="51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7" fillId="3" borderId="52" xfId="0" applyFont="1" applyFill="1" applyBorder="1" applyAlignment="1" applyProtection="1">
      <alignment horizontal="center" vertical="center" wrapText="1" readingOrder="2"/>
      <protection locked="0"/>
    </xf>
    <xf numFmtId="0" fontId="7" fillId="3" borderId="18" xfId="0" applyFont="1" applyFill="1" applyBorder="1" applyAlignment="1" applyProtection="1">
      <alignment horizontal="center" vertical="center" wrapText="1" readingOrder="2"/>
      <protection locked="0"/>
    </xf>
    <xf numFmtId="0" fontId="7" fillId="3" borderId="19" xfId="0" applyFont="1" applyFill="1" applyBorder="1" applyAlignment="1" applyProtection="1">
      <alignment horizontal="center" vertical="center" wrapText="1" readingOrder="2"/>
      <protection locked="0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5" fillId="0" borderId="0" xfId="0" applyFont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8" xfId="0" applyFont="1" applyBorder="1" applyProtection="1"/>
    <xf numFmtId="0" fontId="5" fillId="0" borderId="7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6" fillId="0" borderId="7" xfId="0" applyFont="1" applyBorder="1" applyAlignment="1" applyProtection="1">
      <alignment horizontal="center" vertical="center" wrapText="1" readingOrder="2"/>
    </xf>
    <xf numFmtId="0" fontId="6" fillId="0" borderId="0" xfId="0" applyFont="1" applyAlignment="1" applyProtection="1">
      <alignment horizontal="center" vertical="center" wrapText="1" readingOrder="2"/>
    </xf>
    <xf numFmtId="0" fontId="6" fillId="0" borderId="8" xfId="0" applyFont="1" applyBorder="1" applyAlignment="1" applyProtection="1">
      <alignment horizontal="center" vertical="center" wrapText="1" readingOrder="2"/>
    </xf>
    <xf numFmtId="0" fontId="6" fillId="0" borderId="7" xfId="0" applyFont="1" applyBorder="1" applyAlignment="1" applyProtection="1">
      <alignment horizontal="center" vertical="center" wrapText="1" readingOrder="2"/>
    </xf>
    <xf numFmtId="0" fontId="6" fillId="0" borderId="0" xfId="0" applyFont="1" applyAlignment="1" applyProtection="1">
      <alignment horizontal="center" vertical="center" wrapText="1" readingOrder="2"/>
    </xf>
    <xf numFmtId="0" fontId="6" fillId="0" borderId="8" xfId="0" applyFont="1" applyBorder="1" applyAlignment="1" applyProtection="1">
      <alignment horizontal="center" vertical="center" wrapText="1" readingOrder="2"/>
    </xf>
    <xf numFmtId="0" fontId="7" fillId="0" borderId="0" xfId="0" applyFont="1" applyAlignment="1" applyProtection="1">
      <alignment horizontal="left" vertical="center"/>
    </xf>
    <xf numFmtId="164" fontId="8" fillId="0" borderId="12" xfId="0" applyNumberFormat="1" applyFont="1" applyBorder="1" applyAlignment="1" applyProtection="1">
      <alignment horizontal="center" vertical="center" wrapText="1" readingOrder="2"/>
    </xf>
    <xf numFmtId="0" fontId="9" fillId="0" borderId="7" xfId="0" applyFont="1" applyBorder="1" applyAlignment="1" applyProtection="1">
      <alignment vertical="center" readingOrder="2"/>
    </xf>
    <xf numFmtId="0" fontId="5" fillId="0" borderId="0" xfId="0" applyFont="1" applyAlignment="1" applyProtection="1">
      <alignment vertical="center"/>
    </xf>
    <xf numFmtId="0" fontId="5" fillId="0" borderId="8" xfId="0" applyFont="1" applyBorder="1" applyAlignment="1" applyProtection="1">
      <alignment horizontal="right" vertical="center"/>
    </xf>
    <xf numFmtId="0" fontId="7" fillId="0" borderId="7" xfId="0" applyFont="1" applyBorder="1" applyAlignment="1" applyProtection="1">
      <alignment vertical="center" readingOrder="2"/>
    </xf>
    <xf numFmtId="49" fontId="8" fillId="0" borderId="0" xfId="0" applyNumberFormat="1" applyFont="1" applyAlignment="1" applyProtection="1">
      <alignment vertical="center" readingOrder="2"/>
    </xf>
    <xf numFmtId="0" fontId="8" fillId="0" borderId="0" xfId="0" applyFont="1" applyAlignment="1" applyProtection="1">
      <alignment vertical="center" readingOrder="2"/>
    </xf>
    <xf numFmtId="0" fontId="7" fillId="0" borderId="37" xfId="0" applyFont="1" applyBorder="1" applyAlignment="1" applyProtection="1">
      <alignment horizontal="right" vertical="center" readingOrder="2"/>
    </xf>
    <xf numFmtId="0" fontId="7" fillId="0" borderId="36" xfId="0" applyFont="1" applyBorder="1" applyAlignment="1" applyProtection="1">
      <alignment horizontal="right" vertical="center" readingOrder="2"/>
    </xf>
    <xf numFmtId="0" fontId="7" fillId="0" borderId="39" xfId="0" applyFont="1" applyBorder="1" applyAlignment="1" applyProtection="1">
      <alignment horizontal="right" vertical="center" readingOrder="2"/>
    </xf>
    <xf numFmtId="49" fontId="7" fillId="0" borderId="22" xfId="0" applyNumberFormat="1" applyFont="1" applyBorder="1" applyAlignment="1" applyProtection="1">
      <alignment horizontal="center" vertical="center" readingOrder="2"/>
    </xf>
    <xf numFmtId="0" fontId="8" fillId="0" borderId="31" xfId="0" applyFont="1" applyBorder="1" applyAlignment="1" applyProtection="1">
      <alignment horizontal="right" vertical="center" wrapText="1" readingOrder="2"/>
    </xf>
    <xf numFmtId="0" fontId="8" fillId="0" borderId="23" xfId="0" applyFont="1" applyBorder="1" applyAlignment="1" applyProtection="1">
      <alignment horizontal="right" vertical="center" wrapText="1" readingOrder="2"/>
    </xf>
    <xf numFmtId="0" fontId="8" fillId="0" borderId="24" xfId="0" applyFont="1" applyBorder="1" applyAlignment="1" applyProtection="1">
      <alignment horizontal="right" vertical="center" wrapText="1" readingOrder="2"/>
    </xf>
    <xf numFmtId="49" fontId="7" fillId="0" borderId="25" xfId="0" applyNumberFormat="1" applyFont="1" applyBorder="1" applyAlignment="1" applyProtection="1">
      <alignment horizontal="center" vertical="center" readingOrder="2"/>
    </xf>
    <xf numFmtId="0" fontId="8" fillId="0" borderId="2" xfId="0" applyFont="1" applyBorder="1" applyAlignment="1" applyProtection="1">
      <alignment horizontal="right" vertical="center" wrapText="1" readingOrder="2"/>
    </xf>
    <xf numFmtId="0" fontId="8" fillId="0" borderId="1" xfId="0" applyFont="1" applyBorder="1" applyAlignment="1" applyProtection="1">
      <alignment horizontal="right" vertical="center" wrapText="1" readingOrder="2"/>
    </xf>
    <xf numFmtId="0" fontId="8" fillId="0" borderId="26" xfId="0" applyFont="1" applyBorder="1" applyAlignment="1" applyProtection="1">
      <alignment horizontal="right" vertical="center" wrapText="1" readingOrder="2"/>
    </xf>
    <xf numFmtId="49" fontId="7" fillId="0" borderId="35" xfId="0" applyNumberFormat="1" applyFont="1" applyBorder="1" applyAlignment="1" applyProtection="1">
      <alignment horizontal="center" vertical="center" readingOrder="2"/>
    </xf>
    <xf numFmtId="0" fontId="8" fillId="0" borderId="18" xfId="0" applyFont="1" applyBorder="1" applyAlignment="1" applyProtection="1">
      <alignment horizontal="right" vertical="center" wrapText="1" readingOrder="2"/>
    </xf>
    <xf numFmtId="0" fontId="8" fillId="0" borderId="19" xfId="0" applyFont="1" applyBorder="1" applyAlignment="1" applyProtection="1">
      <alignment horizontal="right" vertical="center" wrapText="1" readingOrder="2"/>
    </xf>
    <xf numFmtId="0" fontId="8" fillId="0" borderId="27" xfId="0" applyFont="1" applyBorder="1" applyAlignment="1" applyProtection="1">
      <alignment horizontal="right" vertical="center" wrapText="1" readingOrder="2"/>
    </xf>
    <xf numFmtId="0" fontId="6" fillId="0" borderId="0" xfId="0" applyFont="1" applyProtection="1"/>
  </cellXfs>
  <cellStyles count="5">
    <cellStyle name="Comma" xfId="1" builtinId="3"/>
    <cellStyle name="Comma 3" xfId="3" xr:uid="{00000000-0005-0000-0000-000001000000}"/>
    <cellStyle name="Currency" xfId="4" builtinId="4"/>
    <cellStyle name="Normal" xfId="0" builtinId="0"/>
    <cellStyle name="Percent" xfId="2" builtinId="5"/>
  </cellStyles>
  <dxfs count="2">
    <dxf>
      <fill>
        <patternFill>
          <bgColor theme="7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12</xdr:row>
          <xdr:rowOff>171450</xdr:rowOff>
        </xdr:from>
        <xdr:to>
          <xdr:col>2</xdr:col>
          <xdr:colOff>285750</xdr:colOff>
          <xdr:row>13</xdr:row>
          <xdr:rowOff>209550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14</xdr:row>
          <xdr:rowOff>19050</xdr:rowOff>
        </xdr:from>
        <xdr:to>
          <xdr:col>2</xdr:col>
          <xdr:colOff>285750</xdr:colOff>
          <xdr:row>14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15</xdr:row>
          <xdr:rowOff>66675</xdr:rowOff>
        </xdr:from>
        <xdr:to>
          <xdr:col>2</xdr:col>
          <xdr:colOff>285750</xdr:colOff>
          <xdr:row>15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57150</xdr:rowOff>
        </xdr:from>
        <xdr:to>
          <xdr:col>2</xdr:col>
          <xdr:colOff>295275</xdr:colOff>
          <xdr:row>17</xdr:row>
          <xdr:rowOff>295275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18</xdr:row>
          <xdr:rowOff>66675</xdr:rowOff>
        </xdr:from>
        <xdr:to>
          <xdr:col>2</xdr:col>
          <xdr:colOff>285750</xdr:colOff>
          <xdr:row>18</xdr:row>
          <xdr:rowOff>304800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66675</xdr:rowOff>
        </xdr:from>
        <xdr:to>
          <xdr:col>2</xdr:col>
          <xdr:colOff>295275</xdr:colOff>
          <xdr:row>19</xdr:row>
          <xdr:rowOff>304800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66675</xdr:rowOff>
        </xdr:from>
        <xdr:to>
          <xdr:col>2</xdr:col>
          <xdr:colOff>295275</xdr:colOff>
          <xdr:row>16</xdr:row>
          <xdr:rowOff>304800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xdr:twoCellAnchor editAs="oneCell">
    <xdr:from>
      <xdr:col>1</xdr:col>
      <xdr:colOff>42334</xdr:colOff>
      <xdr:row>1</xdr:row>
      <xdr:rowOff>84666</xdr:rowOff>
    </xdr:from>
    <xdr:to>
      <xdr:col>9</xdr:col>
      <xdr:colOff>2434168</xdr:colOff>
      <xdr:row>5</xdr:row>
      <xdr:rowOff>444499</xdr:rowOff>
    </xdr:to>
    <xdr:pic>
      <xdr:nvPicPr>
        <xdr:cNvPr id="11" name="תמונה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4032166" y="285749"/>
          <a:ext cx="8604250" cy="2264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9</xdr:col>
      <xdr:colOff>657224</xdr:colOff>
      <xdr:row>7</xdr:row>
      <xdr:rowOff>9525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317776" y="133350"/>
          <a:ext cx="7800974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257</xdr:col>
      <xdr:colOff>278949</xdr:colOff>
      <xdr:row>0</xdr:row>
      <xdr:rowOff>95250</xdr:rowOff>
    </xdr:from>
    <xdr:to>
      <xdr:col>279</xdr:col>
      <xdr:colOff>137662</xdr:colOff>
      <xdr:row>3</xdr:row>
      <xdr:rowOff>294482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8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0958176" y="95250"/>
          <a:ext cx="14951075" cy="1370807"/>
        </a:xfrm>
        <a:prstGeom prst="rect">
          <a:avLst/>
        </a:prstGeom>
        <a:ln>
          <a:noFill/>
        </a:ln>
        <a:effectLst>
          <a:outerShdw blurRad="50800" dist="50800" sx="1000" sy="1000" algn="ctr" rotWithShape="0">
            <a:srgbClr val="000000"/>
          </a:outerShdw>
          <a:reflection blurRad="190500" stA="58000" endPos="65000" dist="50800" dir="5400000" sy="-100000" algn="bl" rotWithShape="0"/>
          <a:softEdge rad="25400"/>
        </a:effectLst>
      </xdr:spPr>
    </xdr:pic>
    <xdr:clientData fLocksWithSheet="0" fPrintsWithSheet="0"/>
  </xdr:twoCellAnchor>
  <xdr:twoCellAnchor editAs="oneCell">
    <xdr:from>
      <xdr:col>0</xdr:col>
      <xdr:colOff>368300</xdr:colOff>
      <xdr:row>0</xdr:row>
      <xdr:rowOff>69850</xdr:rowOff>
    </xdr:from>
    <xdr:to>
      <xdr:col>10</xdr:col>
      <xdr:colOff>1333500</xdr:colOff>
      <xdr:row>8</xdr:row>
      <xdr:rowOff>412750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1791875" y="69850"/>
          <a:ext cx="23841075" cy="410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297657</xdr:colOff>
      <xdr:row>1</xdr:row>
      <xdr:rowOff>11906</xdr:rowOff>
    </xdr:from>
    <xdr:to>
      <xdr:col>11</xdr:col>
      <xdr:colOff>1500187</xdr:colOff>
      <xdr:row>6</xdr:row>
      <xdr:rowOff>119063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4258094" y="214312"/>
          <a:ext cx="15335249" cy="1726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10</xdr:col>
      <xdr:colOff>333375</xdr:colOff>
      <xdr:row>1</xdr:row>
      <xdr:rowOff>2274358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660550" y="200025"/>
          <a:ext cx="9601200" cy="2264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Users/User/AppData/Local/Microsoft/Windows/INetCache/Content.Outlook/UDGRXJFA/&#1504;&#1505;&#1508;&#1495;&#1497;&#1501;_-_&#1504;&#1493;&#1492;&#1500;_&#1514;&#1502;&#1497;&#1499;&#1492;_&#1489;&#1511;&#1491;&#1501;_&#1514;&#1497;&#1497;&#1512;&#1493;&#151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INetCache\Content.Outlook\UDGRXJFA\&#1504;&#1505;&#1508;&#1495;&#1497;&#1501;_-_&#1504;&#1493;&#1492;&#1500;_&#1514;&#1502;&#1497;&#1499;&#1492;_&#1489;&#1511;&#1491;&#1501;_&#1514;&#1497;&#1497;&#1512;&#1493;&#151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afi-my.sharepoint.com/annam/My%20Documents/Downloads/&#1504;&#1505;&#1508;&#1495;&#1497;&#1501;-&#1504;&#1493;&#1492;&#1500;-&#1492;&#1508;&#1506;&#1500;&#1514;-&#1514;&#1511;&#1510;&#1497;&#1489;-&#1492;&#1495;&#1500;&#1496;&#1514;-&#1502;&#1502;&#1513;&#1500;&#1492;-&#1502;&#1505;-2568-&#1489;&#1504;&#1493;&#1513;&#1488;-&#1492;&#1497;&#1506;&#1512;&#1499;&#1493;&#1514;-&#1500;&#1513;&#1497;&#1489;&#1492;-&#1492;&#1489;&#1497;&#1514;&#1492;-&#1500;&#1497;&#1497;&#1513;&#1493;&#1489;&#1497;&#1501;-&#1492;&#1502;&#1508;&#1493;&#1504;&#1497;&#1501;-&#1489;&#1510;&#1508;&#1493;&#1503;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annam/Desktop/&#1511;&#1493;&#1500;&#1493;&#1514;%20&#1511;&#1493;&#1512;&#1488;&#1497;&#1501;%202020/&#1495;&#1489;&#1512;&#1492;%20&#1511;&#1500;&#1497;&#1496;&#1492;/&#1504;&#1505;&#1508;&#1495;%206%20&#1489;&#1506;&#1500;&#1497;%20&#1514;&#1508;&#1511;&#1491;&#1497;&#150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506;&#1493;&#1514;&#1511;%20&#1513;&#1500;%20&#1495;&#1500;&#1493;&#1508;&#1492;%20&#1500;&#1514;&#1493;&#1499;&#1504;&#1497;&#1514;%20&#1506;&#1489;&#1493;&#1491;&#1492;%20&#1504;&#1505;&#1508;&#1495;%205%20-%202.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  <sheetName val="נתוני בסיס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  <cell r="D3" t="str">
            <v>מחוז גליל גולן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  <cell r="D4" t="str">
            <v>מחוז המרכז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  <cell r="D5" t="str">
            <v>מחוז הנגב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  <cell r="D6" t="str">
            <v>מחוז העמקים</v>
          </cell>
        </row>
        <row r="7">
          <cell r="A7" t="str">
            <v>בנק הפועלים בע"מ</v>
          </cell>
          <cell r="C7" t="str">
            <v>אבן יהודה. מספר סניף: 652</v>
          </cell>
          <cell r="D7" t="str">
            <v>מחוז השפלה וההר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</row>
        <row r="7">
          <cell r="A7" t="str">
            <v>בנק הפועלים בע"מ</v>
          </cell>
          <cell r="C7" t="str">
            <v>אבן יהודה. מספר סניף: 652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סד נתונים"/>
      <sheetName val="נספח 1 - רשימת תיוג"/>
      <sheetName val="נספח 2 - טופס העברת כספים"/>
      <sheetName val="נספח 3 - טופס הגשה מקצועי"/>
      <sheetName val="נספח 6 - טופס דיווח"/>
      <sheetName val="נספח 7 - דיווח שנתי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רשימת בעלי תפקיד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תוכנית עבודה"/>
      <sheetName val="נספח 3"/>
    </sheetNames>
    <sheetDataSet>
      <sheetData sheetId="0" refreshError="1">
        <row r="45">
          <cell r="T45" t="str">
            <v>מועצה</v>
          </cell>
        </row>
        <row r="46">
          <cell r="T46" t="str">
            <v>חברה לפיתוח</v>
          </cell>
        </row>
        <row r="47">
          <cell r="T47" t="str">
            <v>מתנס</v>
          </cell>
        </row>
        <row r="48">
          <cell r="T48" t="str">
            <v>ישוב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24"/>
  <sheetViews>
    <sheetView rightToLeft="1" topLeftCell="A25" workbookViewId="0">
      <selection activeCell="B18" sqref="B18"/>
    </sheetView>
  </sheetViews>
  <sheetFormatPr defaultRowHeight="14.25" x14ac:dyDescent="0.2"/>
  <cols>
    <col min="2" max="2" width="14.375" customWidth="1"/>
  </cols>
  <sheetData>
    <row r="3" spans="2:2" x14ac:dyDescent="0.2">
      <c r="B3" s="3" t="s">
        <v>92</v>
      </c>
    </row>
    <row r="4" spans="2:2" x14ac:dyDescent="0.2">
      <c r="B4" s="2" t="s">
        <v>76</v>
      </c>
    </row>
    <row r="5" spans="2:2" x14ac:dyDescent="0.2">
      <c r="B5" s="2" t="s">
        <v>77</v>
      </c>
    </row>
    <row r="6" spans="2:2" x14ac:dyDescent="0.2">
      <c r="B6" s="1" t="s">
        <v>78</v>
      </c>
    </row>
    <row r="7" spans="2:2" x14ac:dyDescent="0.2">
      <c r="B7" s="4" t="s">
        <v>79</v>
      </c>
    </row>
    <row r="8" spans="2:2" x14ac:dyDescent="0.2">
      <c r="B8" s="4" t="s">
        <v>80</v>
      </c>
    </row>
    <row r="9" spans="2:2" x14ac:dyDescent="0.2">
      <c r="B9" s="4" t="s">
        <v>81</v>
      </c>
    </row>
    <row r="10" spans="2:2" x14ac:dyDescent="0.2">
      <c r="B10" s="4" t="s">
        <v>82</v>
      </c>
    </row>
    <row r="11" spans="2:2" x14ac:dyDescent="0.2">
      <c r="B11" s="4" t="s">
        <v>83</v>
      </c>
    </row>
    <row r="12" spans="2:2" x14ac:dyDescent="0.2">
      <c r="B12" s="4" t="s">
        <v>84</v>
      </c>
    </row>
    <row r="13" spans="2:2" x14ac:dyDescent="0.2">
      <c r="B13" s="4" t="s">
        <v>85</v>
      </c>
    </row>
    <row r="14" spans="2:2" x14ac:dyDescent="0.2">
      <c r="B14" s="4" t="s">
        <v>86</v>
      </c>
    </row>
    <row r="15" spans="2:2" x14ac:dyDescent="0.2">
      <c r="B15" s="4" t="s">
        <v>87</v>
      </c>
    </row>
    <row r="16" spans="2:2" x14ac:dyDescent="0.2">
      <c r="B16" s="4" t="s">
        <v>88</v>
      </c>
    </row>
    <row r="17" spans="2:2" x14ac:dyDescent="0.2">
      <c r="B17" s="4" t="s">
        <v>89</v>
      </c>
    </row>
    <row r="18" spans="2:2" x14ac:dyDescent="0.2">
      <c r="B18" s="4" t="s">
        <v>91</v>
      </c>
    </row>
    <row r="19" spans="2:2" x14ac:dyDescent="0.2">
      <c r="B19" s="4" t="s">
        <v>90</v>
      </c>
    </row>
    <row r="20" spans="2:2" x14ac:dyDescent="0.2">
      <c r="B20" s="4"/>
    </row>
    <row r="21" spans="2:2" x14ac:dyDescent="0.2">
      <c r="B21" s="4"/>
    </row>
    <row r="22" spans="2:2" x14ac:dyDescent="0.2">
      <c r="B22" s="4"/>
    </row>
    <row r="23" spans="2:2" x14ac:dyDescent="0.2">
      <c r="B23" s="4"/>
    </row>
    <row r="24" spans="2:2" x14ac:dyDescent="0.2">
      <c r="B2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B1:M20"/>
  <sheetViews>
    <sheetView rightToLeft="1" zoomScale="90" zoomScaleNormal="90" workbookViewId="0">
      <selection activeCell="C14" sqref="C14"/>
    </sheetView>
  </sheetViews>
  <sheetFormatPr defaultColWidth="9" defaultRowHeight="15" x14ac:dyDescent="0.25"/>
  <cols>
    <col min="1" max="1" width="9" style="389"/>
    <col min="2" max="2" width="10" style="389" customWidth="1"/>
    <col min="3" max="3" width="7.125" style="389" customWidth="1"/>
    <col min="4" max="4" width="10" style="389" customWidth="1"/>
    <col min="5" max="6" width="10.75" style="389" customWidth="1"/>
    <col min="7" max="7" width="11.25" style="389" customWidth="1"/>
    <col min="8" max="8" width="11.375" style="389" customWidth="1"/>
    <col min="9" max="9" width="10.375" style="389" customWidth="1"/>
    <col min="10" max="10" width="33" style="389" customWidth="1"/>
    <col min="11" max="16384" width="9" style="389"/>
  </cols>
  <sheetData>
    <row r="1" spans="2:10" ht="15.75" thickBot="1" x14ac:dyDescent="0.3"/>
    <row r="2" spans="2:10" ht="37.5" customHeight="1" x14ac:dyDescent="0.25">
      <c r="B2" s="390"/>
      <c r="C2" s="391"/>
      <c r="D2" s="391"/>
      <c r="E2" s="391"/>
      <c r="F2" s="391"/>
      <c r="G2" s="391"/>
      <c r="H2" s="391"/>
      <c r="I2" s="391"/>
      <c r="J2" s="392"/>
    </row>
    <row r="3" spans="2:10" ht="37.5" customHeight="1" x14ac:dyDescent="0.25">
      <c r="B3" s="393"/>
      <c r="J3" s="394"/>
    </row>
    <row r="4" spans="2:10" ht="37.5" customHeight="1" x14ac:dyDescent="0.25">
      <c r="B4" s="393"/>
      <c r="J4" s="394"/>
    </row>
    <row r="5" spans="2:10" ht="37.5" customHeight="1" x14ac:dyDescent="0.25">
      <c r="B5" s="393"/>
      <c r="J5" s="394"/>
    </row>
    <row r="6" spans="2:10" ht="37.5" customHeight="1" x14ac:dyDescent="0.25">
      <c r="B6" s="393"/>
      <c r="J6" s="394"/>
    </row>
    <row r="7" spans="2:10" ht="37.5" customHeight="1" x14ac:dyDescent="0.25">
      <c r="B7" s="395"/>
      <c r="C7" s="396"/>
      <c r="D7" s="396"/>
      <c r="E7" s="396"/>
      <c r="F7" s="396"/>
      <c r="G7" s="396"/>
      <c r="H7" s="396"/>
      <c r="I7" s="396"/>
      <c r="J7" s="394"/>
    </row>
    <row r="8" spans="2:10" ht="55.5" customHeight="1" x14ac:dyDescent="0.25">
      <c r="B8" s="397" t="s">
        <v>218</v>
      </c>
      <c r="C8" s="398"/>
      <c r="D8" s="398"/>
      <c r="E8" s="398"/>
      <c r="F8" s="398"/>
      <c r="G8" s="398"/>
      <c r="H8" s="398"/>
      <c r="I8" s="398"/>
      <c r="J8" s="399"/>
    </row>
    <row r="9" spans="2:10" ht="21" customHeight="1" x14ac:dyDescent="0.25">
      <c r="B9" s="400"/>
      <c r="C9" s="401"/>
      <c r="D9" s="401"/>
      <c r="E9" s="401"/>
      <c r="F9" s="401"/>
      <c r="G9" s="401"/>
      <c r="H9" s="401"/>
      <c r="I9" s="401"/>
      <c r="J9" s="402"/>
    </row>
    <row r="10" spans="2:10" ht="16.5" thickBot="1" x14ac:dyDescent="0.3">
      <c r="B10" s="395"/>
      <c r="C10" s="396"/>
      <c r="D10" s="396"/>
      <c r="E10" s="396"/>
      <c r="F10" s="396"/>
      <c r="G10" s="396"/>
      <c r="H10" s="396"/>
      <c r="I10" s="403" t="s">
        <v>2</v>
      </c>
      <c r="J10" s="404" t="s">
        <v>3</v>
      </c>
    </row>
    <row r="11" spans="2:10" ht="18.75" x14ac:dyDescent="0.25">
      <c r="B11" s="405"/>
      <c r="C11" s="406"/>
      <c r="D11" s="406"/>
      <c r="E11" s="406"/>
      <c r="F11" s="396"/>
      <c r="G11" s="396"/>
      <c r="H11" s="396"/>
      <c r="I11" s="396"/>
      <c r="J11" s="407"/>
    </row>
    <row r="12" spans="2:10" ht="16.5" thickBot="1" x14ac:dyDescent="0.3">
      <c r="B12" s="408"/>
      <c r="C12" s="409"/>
      <c r="D12" s="409"/>
      <c r="E12" s="410"/>
      <c r="F12" s="396"/>
      <c r="G12" s="396"/>
      <c r="H12" s="396"/>
      <c r="I12" s="396"/>
      <c r="J12" s="407"/>
    </row>
    <row r="13" spans="2:10" ht="16.5" thickBot="1" x14ac:dyDescent="0.3">
      <c r="B13" s="411" t="s">
        <v>64</v>
      </c>
      <c r="C13" s="412"/>
      <c r="D13" s="412"/>
      <c r="E13" s="412"/>
      <c r="F13" s="412"/>
      <c r="G13" s="412"/>
      <c r="H13" s="412"/>
      <c r="I13" s="412"/>
      <c r="J13" s="413"/>
    </row>
    <row r="14" spans="2:10" ht="25.15" customHeight="1" x14ac:dyDescent="0.25">
      <c r="B14" s="414" t="s">
        <v>65</v>
      </c>
      <c r="C14" s="113"/>
      <c r="D14" s="415" t="s">
        <v>66</v>
      </c>
      <c r="E14" s="416"/>
      <c r="F14" s="416"/>
      <c r="G14" s="416"/>
      <c r="H14" s="416"/>
      <c r="I14" s="416"/>
      <c r="J14" s="417"/>
    </row>
    <row r="15" spans="2:10" ht="25.15" customHeight="1" x14ac:dyDescent="0.25">
      <c r="B15" s="418" t="s">
        <v>67</v>
      </c>
      <c r="C15" s="114"/>
      <c r="D15" s="419" t="s">
        <v>68</v>
      </c>
      <c r="E15" s="420"/>
      <c r="F15" s="420"/>
      <c r="G15" s="420"/>
      <c r="H15" s="420"/>
      <c r="I15" s="420"/>
      <c r="J15" s="421"/>
    </row>
    <row r="16" spans="2:10" ht="25.15" customHeight="1" x14ac:dyDescent="0.25">
      <c r="B16" s="418" t="s">
        <v>69</v>
      </c>
      <c r="C16" s="114"/>
      <c r="D16" s="419" t="s">
        <v>113</v>
      </c>
      <c r="E16" s="420"/>
      <c r="F16" s="420"/>
      <c r="G16" s="420"/>
      <c r="H16" s="420"/>
      <c r="I16" s="420"/>
      <c r="J16" s="421"/>
    </row>
    <row r="17" spans="2:13" ht="25.15" customHeight="1" x14ac:dyDescent="0.25">
      <c r="B17" s="418" t="s">
        <v>70</v>
      </c>
      <c r="C17" s="114"/>
      <c r="D17" s="419" t="s">
        <v>114</v>
      </c>
      <c r="E17" s="420"/>
      <c r="F17" s="420"/>
      <c r="G17" s="420"/>
      <c r="H17" s="420"/>
      <c r="I17" s="420"/>
      <c r="J17" s="421"/>
    </row>
    <row r="18" spans="2:13" ht="25.15" customHeight="1" x14ac:dyDescent="0.25">
      <c r="B18" s="418" t="s">
        <v>71</v>
      </c>
      <c r="C18" s="114"/>
      <c r="D18" s="419" t="s">
        <v>121</v>
      </c>
      <c r="E18" s="420"/>
      <c r="F18" s="420"/>
      <c r="G18" s="420"/>
      <c r="H18" s="420"/>
      <c r="I18" s="420"/>
      <c r="J18" s="421"/>
    </row>
    <row r="19" spans="2:13" ht="25.15" customHeight="1" x14ac:dyDescent="0.25">
      <c r="B19" s="418" t="s">
        <v>72</v>
      </c>
      <c r="C19" s="114"/>
      <c r="D19" s="419" t="s">
        <v>115</v>
      </c>
      <c r="E19" s="420"/>
      <c r="F19" s="420"/>
      <c r="G19" s="420"/>
      <c r="H19" s="420"/>
      <c r="I19" s="420"/>
      <c r="J19" s="421"/>
    </row>
    <row r="20" spans="2:13" ht="25.15" customHeight="1" thickBot="1" x14ac:dyDescent="0.4">
      <c r="B20" s="422" t="s">
        <v>73</v>
      </c>
      <c r="C20" s="115"/>
      <c r="D20" s="423" t="s">
        <v>116</v>
      </c>
      <c r="E20" s="424"/>
      <c r="F20" s="424"/>
      <c r="G20" s="424"/>
      <c r="H20" s="424"/>
      <c r="I20" s="424"/>
      <c r="J20" s="425"/>
      <c r="M20" s="426"/>
    </row>
  </sheetData>
  <sheetProtection algorithmName="SHA-512" hashValue="TvBiooFrf9pzKPFPvdKyQhAMt24ci+QLZmyKGreGD6Y13zOdFMT605523KSBTlXZspNpN5RZuHLjiJh7zwvNtw==" saltValue="s2ysCzvcNPpnOQzXK6xzow==" spinCount="100000" sheet="1" insertRows="0" selectLockedCells="1"/>
  <protectedRanges>
    <protectedRange sqref="J10" name="Appendix_4_range"/>
  </protectedRanges>
  <mergeCells count="9">
    <mergeCell ref="D18:J18"/>
    <mergeCell ref="D19:J19"/>
    <mergeCell ref="D20:J20"/>
    <mergeCell ref="D17:J17"/>
    <mergeCell ref="B8:J8"/>
    <mergeCell ref="B13:J13"/>
    <mergeCell ref="D14:J14"/>
    <mergeCell ref="D15:J15"/>
    <mergeCell ref="D16:J1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12</xdr:row>
                    <xdr:rowOff>171450</xdr:rowOff>
                  </from>
                  <to>
                    <xdr:col>2</xdr:col>
                    <xdr:colOff>285750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Check Box 5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57150</xdr:rowOff>
                  </from>
                  <to>
                    <xdr:col>2</xdr:col>
                    <xdr:colOff>295275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18</xdr:row>
                    <xdr:rowOff>66675</xdr:rowOff>
                  </from>
                  <to>
                    <xdr:col>2</xdr:col>
                    <xdr:colOff>285750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Check Box 7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66675</xdr:rowOff>
                  </from>
                  <to>
                    <xdr:col>2</xdr:col>
                    <xdr:colOff>295275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8" name="Check Box 3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14</xdr:row>
                    <xdr:rowOff>19050</xdr:rowOff>
                  </from>
                  <to>
                    <xdr:col>2</xdr:col>
                    <xdr:colOff>285750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9" name="Check Box 4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15</xdr:row>
                    <xdr:rowOff>66675</xdr:rowOff>
                  </from>
                  <to>
                    <xdr:col>2</xdr:col>
                    <xdr:colOff>285750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0" name="Check Box 23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66675</xdr:rowOff>
                  </from>
                  <to>
                    <xdr:col>2</xdr:col>
                    <xdr:colOff>295275</xdr:colOff>
                    <xdr:row>16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A1:J55"/>
  <sheetViews>
    <sheetView rightToLeft="1" view="pageBreakPreview" zoomScaleNormal="100" zoomScaleSheetLayoutView="100" workbookViewId="0">
      <selection activeCell="C22" sqref="C22:G22"/>
    </sheetView>
  </sheetViews>
  <sheetFormatPr defaultColWidth="9" defaultRowHeight="15.75" x14ac:dyDescent="0.25"/>
  <cols>
    <col min="1" max="1" width="7.75" style="12" customWidth="1"/>
    <col min="2" max="2" width="15.375" style="12" customWidth="1"/>
    <col min="3" max="3" width="7.375" style="12" customWidth="1"/>
    <col min="4" max="5" width="9" style="12"/>
    <col min="6" max="6" width="16.75" style="12" customWidth="1"/>
    <col min="7" max="7" width="13.375" style="12" customWidth="1"/>
    <col min="8" max="8" width="8.125" style="12" customWidth="1"/>
    <col min="9" max="9" width="7.25" style="12" customWidth="1"/>
    <col min="10" max="10" width="9" style="12"/>
    <col min="11" max="16384" width="9" style="5"/>
  </cols>
  <sheetData>
    <row r="1" spans="1:10" ht="16.5" thickBot="1" x14ac:dyDescent="0.3"/>
    <row r="2" spans="1:10" ht="18" customHeight="1" x14ac:dyDescent="0.25">
      <c r="A2" s="13"/>
      <c r="B2" s="14"/>
      <c r="C2" s="14"/>
      <c r="D2" s="14"/>
      <c r="E2" s="14"/>
      <c r="F2" s="14"/>
      <c r="G2" s="14"/>
      <c r="H2" s="14"/>
      <c r="I2" s="14"/>
      <c r="J2" s="15"/>
    </row>
    <row r="3" spans="1:10" ht="18" customHeight="1" x14ac:dyDescent="0.25">
      <c r="A3" s="16"/>
      <c r="J3" s="17"/>
    </row>
    <row r="4" spans="1:10" ht="18" customHeight="1" x14ac:dyDescent="0.25">
      <c r="A4" s="16"/>
      <c r="J4" s="17"/>
    </row>
    <row r="5" spans="1:10" ht="18" customHeight="1" x14ac:dyDescent="0.25">
      <c r="A5" s="16"/>
      <c r="J5" s="17"/>
    </row>
    <row r="6" spans="1:10" ht="18" customHeight="1" x14ac:dyDescent="0.25">
      <c r="A6" s="16"/>
      <c r="J6" s="17"/>
    </row>
    <row r="7" spans="1:10" ht="18" customHeight="1" x14ac:dyDescent="0.25">
      <c r="A7" s="16"/>
      <c r="J7" s="17"/>
    </row>
    <row r="8" spans="1:10" ht="18" customHeight="1" thickBot="1" x14ac:dyDescent="0.3">
      <c r="A8" s="18"/>
      <c r="B8" s="19"/>
      <c r="C8" s="20"/>
      <c r="D8" s="20"/>
      <c r="E8" s="20"/>
      <c r="F8" s="19"/>
      <c r="G8" s="21" t="s">
        <v>2</v>
      </c>
      <c r="H8" s="312" t="s">
        <v>3</v>
      </c>
      <c r="I8" s="312"/>
      <c r="J8" s="22"/>
    </row>
    <row r="9" spans="1:10" x14ac:dyDescent="0.25">
      <c r="A9" s="18"/>
      <c r="B9" s="19"/>
      <c r="C9" s="20"/>
      <c r="D9" s="20"/>
      <c r="E9" s="20"/>
      <c r="F9" s="19"/>
      <c r="G9" s="20"/>
      <c r="H9" s="20"/>
      <c r="I9" s="20"/>
      <c r="J9" s="23"/>
    </row>
    <row r="10" spans="1:10" ht="18.75" x14ac:dyDescent="0.25">
      <c r="A10" s="18"/>
      <c r="B10" s="313" t="s">
        <v>219</v>
      </c>
      <c r="C10" s="313"/>
      <c r="D10" s="313"/>
      <c r="E10" s="313"/>
      <c r="F10" s="313"/>
      <c r="G10" s="313"/>
      <c r="H10" s="313"/>
      <c r="I10" s="313"/>
      <c r="J10" s="23"/>
    </row>
    <row r="11" spans="1:10" x14ac:dyDescent="0.25">
      <c r="A11" s="18"/>
      <c r="B11" s="24"/>
      <c r="C11" s="20"/>
      <c r="D11" s="20"/>
      <c r="E11" s="20"/>
      <c r="F11" s="19"/>
      <c r="G11" s="20"/>
      <c r="H11" s="20"/>
      <c r="I11" s="20"/>
      <c r="J11" s="23"/>
    </row>
    <row r="12" spans="1:10" ht="16.5" thickBot="1" x14ac:dyDescent="0.3">
      <c r="A12" s="18"/>
      <c r="B12" s="25" t="s">
        <v>15</v>
      </c>
      <c r="C12" s="20"/>
      <c r="D12" s="20"/>
      <c r="E12" s="20"/>
      <c r="F12" s="20"/>
      <c r="G12" s="20"/>
      <c r="H12" s="20"/>
      <c r="I12" s="20"/>
      <c r="J12" s="23"/>
    </row>
    <row r="13" spans="1:10" ht="32.25" thickBot="1" x14ac:dyDescent="0.3">
      <c r="A13" s="18"/>
      <c r="B13" s="26" t="s">
        <v>16</v>
      </c>
      <c r="C13" s="314"/>
      <c r="D13" s="315"/>
      <c r="E13" s="315"/>
      <c r="F13" s="316"/>
      <c r="G13" s="27" t="s">
        <v>17</v>
      </c>
      <c r="H13" s="314"/>
      <c r="I13" s="316"/>
      <c r="J13" s="23"/>
    </row>
    <row r="14" spans="1:10" ht="16.5" thickBot="1" x14ac:dyDescent="0.3">
      <c r="A14" s="18"/>
      <c r="B14" s="28"/>
      <c r="C14" s="20"/>
      <c r="D14" s="20"/>
      <c r="E14" s="20"/>
      <c r="F14" s="29"/>
      <c r="G14" s="29"/>
      <c r="H14" s="29"/>
      <c r="I14" s="29"/>
      <c r="J14" s="23"/>
    </row>
    <row r="15" spans="1:10" ht="23.25" customHeight="1" thickBot="1" x14ac:dyDescent="0.3">
      <c r="A15" s="18"/>
      <c r="B15" s="30" t="s">
        <v>18</v>
      </c>
      <c r="C15" s="315"/>
      <c r="D15" s="316"/>
      <c r="E15" s="30" t="s">
        <v>19</v>
      </c>
      <c r="F15" s="31"/>
      <c r="G15" s="32" t="s">
        <v>20</v>
      </c>
      <c r="H15" s="314"/>
      <c r="I15" s="316"/>
      <c r="J15" s="23"/>
    </row>
    <row r="16" spans="1:10" ht="16.5" thickBot="1" x14ac:dyDescent="0.3">
      <c r="A16" s="18"/>
      <c r="B16" s="33"/>
      <c r="C16" s="29"/>
      <c r="D16" s="29"/>
      <c r="E16" s="29"/>
      <c r="F16" s="29"/>
      <c r="G16" s="29"/>
      <c r="H16" s="29"/>
      <c r="I16" s="29"/>
      <c r="J16" s="23"/>
    </row>
    <row r="17" spans="1:10" ht="32.25" thickBot="1" x14ac:dyDescent="0.3">
      <c r="A17" s="18"/>
      <c r="B17" s="30" t="s">
        <v>21</v>
      </c>
      <c r="C17" s="315"/>
      <c r="D17" s="316"/>
      <c r="E17" s="26" t="s">
        <v>22</v>
      </c>
      <c r="F17" s="34"/>
      <c r="G17" s="30" t="s">
        <v>23</v>
      </c>
      <c r="H17" s="314"/>
      <c r="I17" s="316"/>
      <c r="J17" s="23"/>
    </row>
    <row r="18" spans="1:10" x14ac:dyDescent="0.25">
      <c r="A18" s="18"/>
      <c r="B18" s="28"/>
      <c r="C18" s="35"/>
      <c r="D18" s="35"/>
      <c r="E18" s="28"/>
      <c r="F18" s="36"/>
      <c r="G18" s="28"/>
      <c r="H18" s="35"/>
      <c r="I18" s="35"/>
      <c r="J18" s="23"/>
    </row>
    <row r="19" spans="1:10" ht="16.5" thickBot="1" x14ac:dyDescent="0.3">
      <c r="A19" s="18"/>
      <c r="B19" s="28" t="s">
        <v>24</v>
      </c>
      <c r="C19" s="20"/>
      <c r="D19" s="20"/>
      <c r="E19" s="20"/>
      <c r="F19" s="29"/>
      <c r="G19" s="29"/>
      <c r="H19" s="29"/>
      <c r="I19" s="29"/>
      <c r="J19" s="23"/>
    </row>
    <row r="20" spans="1:10" ht="16.5" thickBot="1" x14ac:dyDescent="0.3">
      <c r="A20" s="18"/>
      <c r="B20" s="26" t="s">
        <v>25</v>
      </c>
      <c r="C20" s="317"/>
      <c r="D20" s="310"/>
      <c r="E20" s="310"/>
      <c r="F20" s="310"/>
      <c r="G20" s="311"/>
      <c r="H20" s="37"/>
      <c r="I20" s="37"/>
      <c r="J20" s="23"/>
    </row>
    <row r="21" spans="1:10" ht="16.5" thickBot="1" x14ac:dyDescent="0.3">
      <c r="A21" s="18"/>
      <c r="B21" s="26" t="s">
        <v>117</v>
      </c>
      <c r="C21" s="318"/>
      <c r="D21" s="318"/>
      <c r="E21" s="318"/>
      <c r="F21" s="318"/>
      <c r="G21" s="319"/>
      <c r="H21" s="37"/>
      <c r="I21" s="37"/>
      <c r="J21" s="23"/>
    </row>
    <row r="22" spans="1:10" ht="48" thickBot="1" x14ac:dyDescent="0.3">
      <c r="A22" s="18"/>
      <c r="B22" s="26" t="s">
        <v>5</v>
      </c>
      <c r="C22" s="317"/>
      <c r="D22" s="310"/>
      <c r="E22" s="310"/>
      <c r="F22" s="310"/>
      <c r="G22" s="311"/>
      <c r="H22" s="37"/>
      <c r="I22" s="37"/>
      <c r="J22" s="23"/>
    </row>
    <row r="23" spans="1:10" ht="16.5" thickBot="1" x14ac:dyDescent="0.3">
      <c r="A23" s="18"/>
      <c r="B23" s="26" t="s">
        <v>6</v>
      </c>
      <c r="C23" s="310"/>
      <c r="D23" s="310"/>
      <c r="E23" s="310"/>
      <c r="F23" s="310"/>
      <c r="G23" s="311"/>
      <c r="H23" s="37"/>
      <c r="I23" s="37"/>
      <c r="J23" s="23"/>
    </row>
    <row r="24" spans="1:10" x14ac:dyDescent="0.25">
      <c r="A24" s="18"/>
      <c r="B24" s="25"/>
      <c r="C24" s="20"/>
      <c r="D24" s="20"/>
      <c r="E24" s="20"/>
      <c r="F24" s="20"/>
      <c r="G24" s="20"/>
      <c r="H24" s="20"/>
      <c r="I24" s="20"/>
      <c r="J24" s="23"/>
    </row>
    <row r="25" spans="1:10" x14ac:dyDescent="0.25">
      <c r="A25" s="38"/>
      <c r="B25" s="39" t="s">
        <v>26</v>
      </c>
      <c r="C25" s="40"/>
      <c r="D25" s="40"/>
      <c r="E25" s="40"/>
      <c r="F25" s="40"/>
      <c r="G25" s="40"/>
      <c r="H25" s="40"/>
      <c r="I25" s="40"/>
      <c r="J25" s="41"/>
    </row>
    <row r="26" spans="1:10" x14ac:dyDescent="0.25">
      <c r="A26" s="303" t="s">
        <v>27</v>
      </c>
      <c r="B26" s="304"/>
      <c r="C26" s="304"/>
      <c r="D26" s="304"/>
      <c r="E26" s="304"/>
      <c r="F26" s="304"/>
      <c r="G26" s="304"/>
      <c r="H26" s="304"/>
      <c r="I26" s="304"/>
      <c r="J26" s="305"/>
    </row>
    <row r="27" spans="1:10" x14ac:dyDescent="0.25">
      <c r="A27" s="18"/>
      <c r="B27" s="42" t="s">
        <v>118</v>
      </c>
      <c r="C27" s="20"/>
      <c r="D27" s="20"/>
      <c r="E27" s="20"/>
      <c r="F27" s="29"/>
      <c r="G27" s="29"/>
      <c r="H27" s="29"/>
      <c r="I27" s="29"/>
      <c r="J27" s="23"/>
    </row>
    <row r="28" spans="1:10" x14ac:dyDescent="0.25">
      <c r="A28" s="18"/>
      <c r="B28" s="28"/>
      <c r="C28" s="20"/>
      <c r="D28" s="20"/>
      <c r="E28" s="20"/>
      <c r="F28" s="29"/>
      <c r="G28" s="29"/>
      <c r="H28" s="29"/>
      <c r="I28" s="29"/>
      <c r="J28" s="23"/>
    </row>
    <row r="29" spans="1:10" x14ac:dyDescent="0.25">
      <c r="A29" s="18"/>
      <c r="B29" s="43" t="s">
        <v>28</v>
      </c>
      <c r="C29" s="308" t="s">
        <v>29</v>
      </c>
      <c r="D29" s="308"/>
      <c r="E29" s="308"/>
      <c r="F29" s="308" t="s">
        <v>30</v>
      </c>
      <c r="G29" s="308"/>
      <c r="H29" s="308" t="s">
        <v>31</v>
      </c>
      <c r="I29" s="308"/>
      <c r="J29" s="23"/>
    </row>
    <row r="30" spans="1:10" x14ac:dyDescent="0.25">
      <c r="A30" s="44"/>
      <c r="B30" s="45" t="s">
        <v>8</v>
      </c>
      <c r="C30" s="309" t="s">
        <v>32</v>
      </c>
      <c r="D30" s="309"/>
      <c r="E30" s="309"/>
      <c r="F30" s="309" t="s">
        <v>33</v>
      </c>
      <c r="G30" s="309"/>
      <c r="H30" s="309" t="s">
        <v>34</v>
      </c>
      <c r="I30" s="309"/>
      <c r="J30" s="46"/>
    </row>
    <row r="31" spans="1:10" x14ac:dyDescent="0.25">
      <c r="A31" s="44"/>
      <c r="B31" s="45"/>
      <c r="C31" s="45"/>
      <c r="D31" s="45"/>
      <c r="E31" s="45"/>
      <c r="F31" s="45"/>
      <c r="G31" s="45"/>
      <c r="H31" s="45"/>
      <c r="I31" s="45"/>
      <c r="J31" s="46"/>
    </row>
    <row r="32" spans="1:10" x14ac:dyDescent="0.25">
      <c r="A32" s="18"/>
      <c r="B32" s="47"/>
      <c r="C32" s="20"/>
      <c r="D32" s="20"/>
      <c r="E32" s="20"/>
      <c r="F32" s="20"/>
      <c r="G32" s="20"/>
      <c r="H32" s="20"/>
      <c r="I32" s="20"/>
      <c r="J32" s="23"/>
    </row>
    <row r="33" spans="1:10" x14ac:dyDescent="0.25">
      <c r="A33" s="18"/>
      <c r="B33" s="43" t="s">
        <v>28</v>
      </c>
      <c r="C33" s="308" t="s">
        <v>29</v>
      </c>
      <c r="D33" s="308"/>
      <c r="E33" s="308"/>
      <c r="F33" s="308" t="s">
        <v>30</v>
      </c>
      <c r="G33" s="308"/>
      <c r="H33" s="308" t="s">
        <v>31</v>
      </c>
      <c r="I33" s="308"/>
      <c r="J33" s="23"/>
    </row>
    <row r="34" spans="1:10" x14ac:dyDescent="0.25">
      <c r="A34" s="44"/>
      <c r="B34" s="45" t="s">
        <v>8</v>
      </c>
      <c r="C34" s="309" t="s">
        <v>32</v>
      </c>
      <c r="D34" s="309"/>
      <c r="E34" s="309"/>
      <c r="F34" s="309" t="s">
        <v>33</v>
      </c>
      <c r="G34" s="309"/>
      <c r="H34" s="309" t="s">
        <v>34</v>
      </c>
      <c r="I34" s="309"/>
      <c r="J34" s="46"/>
    </row>
    <row r="35" spans="1:10" x14ac:dyDescent="0.25">
      <c r="A35" s="44"/>
      <c r="B35" s="45"/>
      <c r="C35" s="45"/>
      <c r="D35" s="45"/>
      <c r="E35" s="45"/>
      <c r="F35" s="45"/>
      <c r="G35" s="45"/>
      <c r="H35" s="45"/>
      <c r="I35" s="45"/>
      <c r="J35" s="46"/>
    </row>
    <row r="36" spans="1:10" x14ac:dyDescent="0.25">
      <c r="A36" s="18"/>
      <c r="B36" s="47"/>
      <c r="C36" s="20"/>
      <c r="D36" s="20"/>
      <c r="E36" s="20"/>
      <c r="F36" s="20"/>
      <c r="G36" s="20"/>
      <c r="H36" s="20"/>
      <c r="I36" s="20"/>
      <c r="J36" s="23"/>
    </row>
    <row r="37" spans="1:10" x14ac:dyDescent="0.25">
      <c r="A37" s="18"/>
      <c r="B37" s="43" t="s">
        <v>28</v>
      </c>
      <c r="C37" s="308" t="s">
        <v>29</v>
      </c>
      <c r="D37" s="308"/>
      <c r="E37" s="308"/>
      <c r="F37" s="308" t="s">
        <v>30</v>
      </c>
      <c r="G37" s="308"/>
      <c r="H37" s="308" t="s">
        <v>31</v>
      </c>
      <c r="I37" s="308"/>
      <c r="J37" s="23"/>
    </row>
    <row r="38" spans="1:10" x14ac:dyDescent="0.25">
      <c r="A38" s="44"/>
      <c r="B38" s="45" t="s">
        <v>8</v>
      </c>
      <c r="C38" s="309" t="s">
        <v>32</v>
      </c>
      <c r="D38" s="309"/>
      <c r="E38" s="309"/>
      <c r="F38" s="309" t="s">
        <v>33</v>
      </c>
      <c r="G38" s="309"/>
      <c r="H38" s="309" t="s">
        <v>34</v>
      </c>
      <c r="I38" s="309"/>
      <c r="J38" s="46"/>
    </row>
    <row r="39" spans="1:10" x14ac:dyDescent="0.25">
      <c r="A39" s="18"/>
      <c r="B39" s="25"/>
      <c r="C39" s="20"/>
      <c r="D39" s="20"/>
      <c r="E39" s="20"/>
      <c r="F39" s="20"/>
      <c r="G39" s="20"/>
      <c r="H39" s="20"/>
      <c r="I39" s="20"/>
      <c r="J39" s="23"/>
    </row>
    <row r="40" spans="1:10" x14ac:dyDescent="0.25">
      <c r="A40" s="18"/>
      <c r="B40" s="47"/>
      <c r="C40" s="20"/>
      <c r="D40" s="20"/>
      <c r="E40" s="20"/>
      <c r="F40" s="20"/>
      <c r="G40" s="20"/>
      <c r="H40" s="20"/>
      <c r="I40" s="20"/>
      <c r="J40" s="23"/>
    </row>
    <row r="41" spans="1:10" x14ac:dyDescent="0.25">
      <c r="A41" s="18"/>
      <c r="B41" s="300" t="s">
        <v>35</v>
      </c>
      <c r="C41" s="300"/>
      <c r="D41" s="47"/>
      <c r="E41" s="47"/>
      <c r="F41" s="20"/>
      <c r="G41" s="20"/>
      <c r="H41" s="20"/>
      <c r="I41" s="20"/>
      <c r="J41" s="23"/>
    </row>
    <row r="42" spans="1:10" x14ac:dyDescent="0.25">
      <c r="A42" s="18"/>
      <c r="B42" s="301" t="s">
        <v>36</v>
      </c>
      <c r="C42" s="301"/>
      <c r="D42" s="25"/>
      <c r="E42" s="25"/>
      <c r="F42" s="20"/>
      <c r="G42" s="20"/>
      <c r="H42" s="20"/>
      <c r="I42" s="20"/>
      <c r="J42" s="23"/>
    </row>
    <row r="43" spans="1:10" x14ac:dyDescent="0.25">
      <c r="A43" s="18"/>
      <c r="B43" s="48"/>
      <c r="C43" s="48"/>
      <c r="D43" s="48"/>
      <c r="E43" s="48"/>
      <c r="F43" s="20"/>
      <c r="G43" s="20"/>
      <c r="H43" s="20"/>
      <c r="I43" s="20"/>
      <c r="J43" s="23"/>
    </row>
    <row r="44" spans="1:10" x14ac:dyDescent="0.25">
      <c r="A44" s="303" t="s">
        <v>27</v>
      </c>
      <c r="B44" s="304"/>
      <c r="C44" s="304"/>
      <c r="D44" s="304"/>
      <c r="E44" s="304"/>
      <c r="F44" s="304"/>
      <c r="G44" s="304"/>
      <c r="H44" s="304"/>
      <c r="I44" s="304"/>
      <c r="J44" s="305"/>
    </row>
    <row r="45" spans="1:10" x14ac:dyDescent="0.25">
      <c r="A45" s="18"/>
      <c r="B45" s="42" t="s">
        <v>119</v>
      </c>
      <c r="C45" s="20"/>
      <c r="D45" s="20"/>
      <c r="E45" s="20"/>
      <c r="F45" s="29"/>
      <c r="G45" s="29"/>
      <c r="H45" s="29"/>
      <c r="I45" s="29"/>
      <c r="J45" s="23"/>
    </row>
    <row r="46" spans="1:10" x14ac:dyDescent="0.25">
      <c r="A46" s="18"/>
      <c r="B46" s="47"/>
      <c r="C46" s="20"/>
      <c r="D46" s="20"/>
      <c r="E46" s="20"/>
      <c r="F46" s="20"/>
      <c r="G46" s="20"/>
      <c r="H46" s="20"/>
      <c r="I46" s="20"/>
      <c r="J46" s="23"/>
    </row>
    <row r="47" spans="1:10" x14ac:dyDescent="0.25">
      <c r="A47" s="18"/>
      <c r="B47" s="306" t="s">
        <v>37</v>
      </c>
      <c r="C47" s="306"/>
      <c r="D47" s="306"/>
      <c r="E47" s="306"/>
      <c r="F47" s="306"/>
      <c r="G47" s="307" t="s">
        <v>38</v>
      </c>
      <c r="H47" s="307"/>
      <c r="J47" s="23"/>
    </row>
    <row r="48" spans="1:10" x14ac:dyDescent="0.25">
      <c r="A48" s="18"/>
      <c r="B48" s="306" t="s">
        <v>39</v>
      </c>
      <c r="C48" s="306"/>
      <c r="D48" s="306"/>
      <c r="E48" s="306"/>
      <c r="F48" s="306"/>
      <c r="J48" s="23"/>
    </row>
    <row r="49" spans="1:10" x14ac:dyDescent="0.25">
      <c r="A49" s="18"/>
      <c r="B49" s="47"/>
      <c r="C49" s="20"/>
      <c r="D49" s="20"/>
      <c r="E49" s="20"/>
      <c r="F49" s="20"/>
      <c r="G49" s="20"/>
      <c r="H49" s="20"/>
      <c r="I49" s="20"/>
      <c r="J49" s="23"/>
    </row>
    <row r="50" spans="1:10" x14ac:dyDescent="0.25">
      <c r="A50" s="18"/>
      <c r="B50" s="25" t="s">
        <v>40</v>
      </c>
      <c r="C50" s="20"/>
      <c r="D50" s="20"/>
      <c r="E50" s="20"/>
      <c r="F50" s="20"/>
      <c r="G50" s="20"/>
      <c r="H50" s="20"/>
      <c r="I50" s="20"/>
      <c r="J50" s="23"/>
    </row>
    <row r="51" spans="1:10" x14ac:dyDescent="0.25">
      <c r="A51" s="18"/>
      <c r="B51" s="47"/>
      <c r="C51" s="20"/>
      <c r="D51" s="20"/>
      <c r="E51" s="20"/>
      <c r="F51" s="20"/>
      <c r="G51" s="20"/>
      <c r="H51" s="20"/>
      <c r="I51" s="20"/>
      <c r="J51" s="23"/>
    </row>
    <row r="52" spans="1:10" x14ac:dyDescent="0.25">
      <c r="A52" s="18"/>
      <c r="B52" s="300" t="s">
        <v>41</v>
      </c>
      <c r="C52" s="300"/>
      <c r="D52" s="300"/>
      <c r="E52" s="300"/>
      <c r="F52" s="300" t="s">
        <v>41</v>
      </c>
      <c r="G52" s="300"/>
      <c r="H52" s="300"/>
      <c r="I52" s="300"/>
      <c r="J52" s="23"/>
    </row>
    <row r="53" spans="1:10" x14ac:dyDescent="0.25">
      <c r="A53" s="18"/>
      <c r="B53" s="301" t="s">
        <v>2</v>
      </c>
      <c r="C53" s="301"/>
      <c r="D53" s="301"/>
      <c r="E53" s="301"/>
      <c r="F53" s="302" t="s">
        <v>42</v>
      </c>
      <c r="G53" s="302"/>
      <c r="H53" s="302"/>
      <c r="I53" s="302"/>
      <c r="J53" s="23"/>
    </row>
    <row r="54" spans="1:10" x14ac:dyDescent="0.25">
      <c r="A54" s="18"/>
      <c r="B54" s="25"/>
      <c r="C54" s="20"/>
      <c r="D54" s="20"/>
      <c r="E54" s="20"/>
      <c r="F54" s="20"/>
      <c r="G54" s="20"/>
      <c r="H54" s="20"/>
      <c r="I54" s="20"/>
      <c r="J54" s="23"/>
    </row>
    <row r="55" spans="1:10" ht="16.5" thickBot="1" x14ac:dyDescent="0.3">
      <c r="A55" s="49"/>
      <c r="B55" s="50"/>
      <c r="C55" s="50"/>
      <c r="D55" s="50"/>
      <c r="E55" s="50"/>
      <c r="F55" s="50"/>
      <c r="G55" s="50"/>
      <c r="H55" s="50"/>
      <c r="I55" s="50"/>
      <c r="J55" s="51"/>
    </row>
  </sheetData>
  <sheetProtection algorithmName="SHA-512" hashValue="Jwbm1rnHfp4VtYDQyI3cF5zzSE+kFsxOOVOy3eTCktMLCp5nk0GVItPBvAkjAzO8gVt1i6ecmXACpI8wFfYxOw==" saltValue="mhNZb4Rc6FURg7IeGTXYPA==" spinCount="100000" sheet="1" insertColumns="0" selectLockedCells="1"/>
  <protectedRanges>
    <protectedRange sqref="H13 C13 C15 F15 H15 H17 F17 C17 B29:I29 B32:I33 B36:I37 B40:C41 B52 F52 B47 C20:H23 H8" name="Appendix_2_range"/>
  </protectedRanges>
  <mergeCells count="41">
    <mergeCell ref="C23:G23"/>
    <mergeCell ref="H8:I8"/>
    <mergeCell ref="B10:I10"/>
    <mergeCell ref="C13:F13"/>
    <mergeCell ref="H13:I13"/>
    <mergeCell ref="C15:D15"/>
    <mergeCell ref="H15:I15"/>
    <mergeCell ref="C17:D17"/>
    <mergeCell ref="H17:I17"/>
    <mergeCell ref="C20:G20"/>
    <mergeCell ref="C21:G21"/>
    <mergeCell ref="C22:G22"/>
    <mergeCell ref="A26:J26"/>
    <mergeCell ref="C29:E29"/>
    <mergeCell ref="F29:G29"/>
    <mergeCell ref="H29:I29"/>
    <mergeCell ref="C30:E30"/>
    <mergeCell ref="F30:G30"/>
    <mergeCell ref="H30:I30"/>
    <mergeCell ref="C33:E33"/>
    <mergeCell ref="F33:G33"/>
    <mergeCell ref="H33:I33"/>
    <mergeCell ref="C34:E34"/>
    <mergeCell ref="F34:G34"/>
    <mergeCell ref="H34:I34"/>
    <mergeCell ref="C37:E37"/>
    <mergeCell ref="F37:G37"/>
    <mergeCell ref="H37:I37"/>
    <mergeCell ref="C38:E38"/>
    <mergeCell ref="F38:G38"/>
    <mergeCell ref="H38:I38"/>
    <mergeCell ref="B52:E52"/>
    <mergeCell ref="F52:I52"/>
    <mergeCell ref="B53:E53"/>
    <mergeCell ref="F53:I53"/>
    <mergeCell ref="B41:C41"/>
    <mergeCell ref="B42:C42"/>
    <mergeCell ref="A44:J44"/>
    <mergeCell ref="B47:F47"/>
    <mergeCell ref="G47:H47"/>
    <mergeCell ref="B48:F48"/>
  </mergeCells>
  <dataValidations count="3">
    <dataValidation type="list" allowBlank="1" showInputMessage="1" showErrorMessage="1" sqref="C20:G20" xr:uid="{00000000-0002-0000-0200-000000000000}">
      <formula1>BANK</formula1>
    </dataValidation>
    <dataValidation type="list" allowBlank="1" showInputMessage="1" showErrorMessage="1" sqref="C21:G21" xr:uid="{00000000-0002-0000-0200-000001000000}">
      <formula1>shem_mispar2</formula1>
    </dataValidation>
    <dataValidation allowBlank="1" showInputMessage="1" showErrorMessage="1" sqref="H20:I23" xr:uid="{00000000-0002-0000-0200-000002000000}"/>
  </dataValidations>
  <pageMargins left="0.31496062992125984" right="0.31496062992125984" top="0.55118110236220474" bottom="0.55118110236220474" header="0.31496062992125984" footer="0.31496062992125984"/>
  <pageSetup paperSize="9" scale="82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9BDF1-17ED-47A3-A1C1-DEAC99441514}">
  <sheetPr>
    <tabColor rgb="FF00B050"/>
    <pageSetUpPr fitToPage="1"/>
  </sheetPr>
  <dimension ref="A1:AK76"/>
  <sheetViews>
    <sheetView rightToLeft="1" view="pageBreakPreview" topLeftCell="A10" zoomScale="60" zoomScaleNormal="50" workbookViewId="0">
      <selection activeCell="D24" sqref="D24:E24"/>
    </sheetView>
  </sheetViews>
  <sheetFormatPr defaultColWidth="9" defaultRowHeight="15.75" x14ac:dyDescent="0.25"/>
  <cols>
    <col min="1" max="1" width="9.875" style="12" customWidth="1"/>
    <col min="2" max="2" width="25.25" style="35" customWidth="1"/>
    <col min="3" max="3" width="32.25" style="35" customWidth="1"/>
    <col min="4" max="4" width="36.625" style="35" customWidth="1"/>
    <col min="5" max="5" width="34.125" style="12" customWidth="1"/>
    <col min="6" max="6" width="35.625" style="12" customWidth="1"/>
    <col min="7" max="7" width="30.125" style="12" customWidth="1"/>
    <col min="8" max="9" width="32" style="40" customWidth="1"/>
    <col min="10" max="10" width="32" style="12" customWidth="1"/>
    <col min="11" max="11" width="18.875" style="5" customWidth="1"/>
    <col min="12" max="14" width="14.125" style="5" customWidth="1"/>
    <col min="15" max="15" width="3.25" style="5" customWidth="1"/>
    <col min="16" max="16" width="3.25" style="5" hidden="1" customWidth="1"/>
    <col min="17" max="17" width="10.25" style="5" hidden="1" customWidth="1"/>
    <col min="18" max="18" width="0.375" style="5" hidden="1" customWidth="1"/>
    <col min="19" max="19" width="11.375" style="5" hidden="1" customWidth="1"/>
    <col min="20" max="20" width="0.375" style="5" hidden="1" customWidth="1"/>
    <col min="21" max="21" width="74.5" style="5" hidden="1" customWidth="1"/>
    <col min="22" max="22" width="7" style="5" hidden="1" customWidth="1"/>
    <col min="23" max="26" width="0.375" style="5" hidden="1" customWidth="1"/>
    <col min="27" max="30" width="9" style="5" hidden="1" customWidth="1"/>
    <col min="31" max="31" width="17.5" style="5" hidden="1" customWidth="1"/>
    <col min="32" max="32" width="9" style="5" hidden="1" customWidth="1"/>
    <col min="33" max="33" width="147" style="5" hidden="1" customWidth="1"/>
    <col min="34" max="35" width="9" style="5" hidden="1" customWidth="1"/>
    <col min="36" max="38" width="0" style="5" hidden="1" customWidth="1"/>
    <col min="39" max="16384" width="9" style="5"/>
  </cols>
  <sheetData>
    <row r="1" spans="1:21" x14ac:dyDescent="0.25">
      <c r="A1" s="13"/>
      <c r="B1" s="14"/>
      <c r="C1" s="14"/>
      <c r="D1" s="14"/>
      <c r="E1" s="14"/>
      <c r="F1" s="14"/>
      <c r="G1" s="14"/>
      <c r="H1" s="14"/>
      <c r="I1" s="14"/>
      <c r="J1" s="14"/>
      <c r="K1" s="8"/>
    </row>
    <row r="2" spans="1:21" ht="39.75" customHeight="1" x14ac:dyDescent="0.25">
      <c r="A2" s="16"/>
      <c r="B2" s="12"/>
      <c r="C2" s="12"/>
      <c r="D2" s="12"/>
      <c r="H2" s="12"/>
      <c r="I2" s="12"/>
      <c r="K2" s="10"/>
    </row>
    <row r="3" spans="1:21" ht="39.75" customHeight="1" x14ac:dyDescent="0.25">
      <c r="A3" s="16"/>
      <c r="B3" s="12"/>
      <c r="C3" s="12"/>
      <c r="D3" s="12"/>
      <c r="H3" s="12"/>
      <c r="I3" s="12"/>
      <c r="K3" s="10"/>
    </row>
    <row r="4" spans="1:21" ht="39.75" customHeight="1" x14ac:dyDescent="0.25">
      <c r="A4" s="16"/>
      <c r="B4" s="12"/>
      <c r="C4" s="12"/>
      <c r="D4" s="12"/>
      <c r="H4" s="12"/>
      <c r="I4" s="12"/>
      <c r="K4" s="10"/>
    </row>
    <row r="5" spans="1:21" ht="39.75" customHeight="1" x14ac:dyDescent="0.25">
      <c r="A5" s="16"/>
      <c r="B5" s="12"/>
      <c r="C5" s="12"/>
      <c r="D5" s="12"/>
      <c r="H5" s="12"/>
      <c r="I5" s="12"/>
      <c r="K5" s="10"/>
    </row>
    <row r="6" spans="1:21" ht="39.75" customHeight="1" x14ac:dyDescent="0.25">
      <c r="A6" s="16"/>
      <c r="B6" s="12"/>
      <c r="C6" s="12"/>
      <c r="D6" s="12"/>
      <c r="H6" s="12"/>
      <c r="I6" s="12"/>
      <c r="K6" s="10"/>
    </row>
    <row r="7" spans="1:21" ht="39.75" customHeight="1" x14ac:dyDescent="0.25">
      <c r="A7" s="16"/>
      <c r="B7" s="12"/>
      <c r="C7" s="12"/>
      <c r="D7" s="12"/>
      <c r="H7" s="12"/>
      <c r="I7" s="12"/>
      <c r="K7" s="10"/>
    </row>
    <row r="8" spans="1:21" ht="39.75" customHeight="1" x14ac:dyDescent="0.25">
      <c r="A8" s="16"/>
      <c r="B8" s="12"/>
      <c r="C8" s="12"/>
      <c r="D8" s="12"/>
      <c r="H8" s="12"/>
      <c r="I8" s="12"/>
      <c r="K8" s="10"/>
    </row>
    <row r="9" spans="1:21" ht="39.75" customHeight="1" x14ac:dyDescent="0.25">
      <c r="A9" s="16"/>
      <c r="B9" s="12"/>
      <c r="C9" s="12"/>
      <c r="D9" s="12"/>
      <c r="H9" s="12"/>
      <c r="I9" s="12"/>
      <c r="K9" s="10"/>
    </row>
    <row r="10" spans="1:21" s="112" customFormat="1" ht="135.75" customHeight="1" x14ac:dyDescent="0.35">
      <c r="A10" s="254"/>
      <c r="B10" s="333" t="s">
        <v>220</v>
      </c>
      <c r="C10" s="333"/>
      <c r="D10" s="333"/>
      <c r="E10" s="333"/>
      <c r="F10" s="333"/>
      <c r="G10" s="333"/>
      <c r="H10" s="333"/>
      <c r="I10" s="333"/>
      <c r="J10" s="333"/>
      <c r="K10" s="334"/>
    </row>
    <row r="11" spans="1:21" s="52" customFormat="1" ht="33" customHeight="1" x14ac:dyDescent="0.4">
      <c r="A11" s="16"/>
      <c r="B11" s="255" t="s">
        <v>94</v>
      </c>
      <c r="C11" s="256"/>
      <c r="E11" s="5"/>
      <c r="F11" s="5"/>
      <c r="G11" s="5"/>
      <c r="H11" s="5"/>
      <c r="I11" s="5"/>
      <c r="J11" s="12"/>
      <c r="K11" s="257"/>
      <c r="M11" s="5"/>
    </row>
    <row r="12" spans="1:21" s="53" customFormat="1" ht="18" customHeight="1" thickBot="1" x14ac:dyDescent="0.45">
      <c r="A12" s="258"/>
      <c r="B12" s="11"/>
      <c r="C12" s="259"/>
      <c r="D12" s="260"/>
      <c r="E12" s="259"/>
      <c r="F12" s="11"/>
      <c r="G12" s="11"/>
      <c r="H12" s="5"/>
      <c r="I12" s="5"/>
      <c r="J12" s="261"/>
      <c r="K12" s="262"/>
      <c r="M12" s="5"/>
    </row>
    <row r="13" spans="1:21" s="52" customFormat="1" ht="45" customHeight="1" thickBot="1" x14ac:dyDescent="0.45">
      <c r="A13" s="16"/>
      <c r="B13" s="54" t="s">
        <v>43</v>
      </c>
      <c r="C13" s="55" t="s">
        <v>92</v>
      </c>
      <c r="D13" s="54" t="s">
        <v>4</v>
      </c>
      <c r="E13" s="55"/>
      <c r="F13" s="54" t="s">
        <v>44</v>
      </c>
      <c r="G13" s="55"/>
      <c r="H13" s="56" t="s">
        <v>45</v>
      </c>
      <c r="I13" s="57">
        <v>2025</v>
      </c>
      <c r="K13" s="257"/>
      <c r="M13" s="5"/>
    </row>
    <row r="14" spans="1:21" s="52" customFormat="1" ht="35.25" customHeight="1" thickBot="1" x14ac:dyDescent="0.45">
      <c r="A14" s="16"/>
      <c r="B14" s="12"/>
      <c r="C14" s="12"/>
      <c r="D14" s="12"/>
      <c r="E14" s="12"/>
      <c r="F14" s="12"/>
      <c r="G14" s="12"/>
      <c r="H14" s="5"/>
      <c r="I14" s="5"/>
      <c r="J14" s="33"/>
      <c r="K14" s="257"/>
      <c r="M14" s="5"/>
      <c r="U14" s="12"/>
    </row>
    <row r="15" spans="1:21" s="52" customFormat="1" ht="33.75" customHeight="1" thickBot="1" x14ac:dyDescent="0.45">
      <c r="A15" s="16"/>
      <c r="B15" s="58" t="s">
        <v>122</v>
      </c>
      <c r="C15" s="59"/>
      <c r="D15" s="59"/>
      <c r="E15" s="60"/>
      <c r="F15" s="61"/>
      <c r="G15" s="59"/>
      <c r="H15" s="15"/>
      <c r="I15" s="12"/>
      <c r="J15" s="33"/>
      <c r="K15" s="257"/>
      <c r="M15" s="5"/>
    </row>
    <row r="16" spans="1:21" s="52" customFormat="1" ht="26.25" x14ac:dyDescent="0.4">
      <c r="A16" s="16"/>
      <c r="B16" s="63"/>
      <c r="C16" s="354" t="s">
        <v>46</v>
      </c>
      <c r="D16" s="355"/>
      <c r="E16" s="356"/>
      <c r="F16" s="320" t="s">
        <v>47</v>
      </c>
      <c r="G16" s="321"/>
      <c r="H16" s="17"/>
      <c r="I16" s="12"/>
      <c r="J16" s="33"/>
      <c r="K16" s="257"/>
      <c r="M16" s="5"/>
    </row>
    <row r="17" spans="1:31" s="52" customFormat="1" ht="26.25" x14ac:dyDescent="0.4">
      <c r="A17" s="16"/>
      <c r="B17" s="63"/>
      <c r="C17" s="322" t="s">
        <v>74</v>
      </c>
      <c r="D17" s="323"/>
      <c r="E17" s="324"/>
      <c r="F17" s="325">
        <f>H53</f>
        <v>0</v>
      </c>
      <c r="G17" s="326"/>
      <c r="H17" s="64" t="s">
        <v>48</v>
      </c>
      <c r="I17" s="135"/>
      <c r="J17" s="33"/>
      <c r="K17" s="257"/>
      <c r="M17" s="5"/>
    </row>
    <row r="18" spans="1:31" s="52" customFormat="1" ht="26.25" x14ac:dyDescent="0.4">
      <c r="A18" s="16"/>
      <c r="B18" s="63"/>
      <c r="C18" s="327" t="s">
        <v>97</v>
      </c>
      <c r="D18" s="328"/>
      <c r="E18" s="329"/>
      <c r="F18" s="325">
        <f>J53</f>
        <v>0</v>
      </c>
      <c r="G18" s="326"/>
      <c r="H18" s="64" t="s">
        <v>48</v>
      </c>
      <c r="I18" s="135"/>
      <c r="J18" s="33"/>
      <c r="K18" s="257"/>
      <c r="M18" s="5"/>
    </row>
    <row r="19" spans="1:31" s="52" customFormat="1" ht="27" thickBot="1" x14ac:dyDescent="0.45">
      <c r="A19" s="16"/>
      <c r="B19" s="63"/>
      <c r="C19" s="342" t="s">
        <v>120</v>
      </c>
      <c r="D19" s="343"/>
      <c r="E19" s="344"/>
      <c r="F19" s="345">
        <f>K53</f>
        <v>0</v>
      </c>
      <c r="G19" s="346"/>
      <c r="H19" s="64" t="s">
        <v>48</v>
      </c>
      <c r="I19" s="135"/>
      <c r="J19" s="33"/>
      <c r="K19" s="257"/>
      <c r="M19" s="5"/>
    </row>
    <row r="20" spans="1:31" ht="21" x14ac:dyDescent="0.35">
      <c r="A20" s="16"/>
      <c r="B20" s="63"/>
      <c r="C20" s="142"/>
      <c r="D20" s="142"/>
      <c r="E20" s="142"/>
      <c r="F20" s="143"/>
      <c r="G20" s="144"/>
      <c r="H20" s="65"/>
      <c r="I20" s="136"/>
      <c r="K20" s="263"/>
      <c r="L20" s="66"/>
      <c r="N20" s="66"/>
      <c r="P20" s="66"/>
      <c r="U20" s="67"/>
    </row>
    <row r="21" spans="1:31" ht="21" x14ac:dyDescent="0.35">
      <c r="A21" s="16"/>
      <c r="B21" s="68"/>
      <c r="C21" s="142"/>
      <c r="D21" s="142"/>
      <c r="E21" s="69" t="s">
        <v>96</v>
      </c>
      <c r="F21" s="145">
        <f>F17-G32</f>
        <v>0</v>
      </c>
      <c r="G21" s="146" t="str">
        <f>IF(F21&lt;&gt;0,"לא תקין","תקין")</f>
        <v>תקין</v>
      </c>
      <c r="H21" s="65"/>
      <c r="I21" s="136"/>
      <c r="K21" s="263"/>
      <c r="L21" s="66"/>
      <c r="N21" s="66"/>
      <c r="P21" s="66"/>
      <c r="U21" s="67"/>
    </row>
    <row r="22" spans="1:31" s="52" customFormat="1" ht="27" thickBot="1" x14ac:dyDescent="0.45">
      <c r="A22" s="16"/>
      <c r="B22" s="70" t="s">
        <v>155</v>
      </c>
      <c r="C22" s="142"/>
      <c r="D22" s="142"/>
      <c r="E22" s="144"/>
      <c r="F22" s="144"/>
      <c r="G22" s="142"/>
      <c r="H22" s="17"/>
      <c r="I22" s="12"/>
      <c r="J22" s="33"/>
      <c r="K22" s="257"/>
      <c r="M22" s="5"/>
    </row>
    <row r="23" spans="1:31" s="52" customFormat="1" ht="27" thickBot="1" x14ac:dyDescent="0.45">
      <c r="A23" s="16"/>
      <c r="B23" s="62"/>
      <c r="C23" s="347" t="s">
        <v>50</v>
      </c>
      <c r="D23" s="348"/>
      <c r="E23" s="349"/>
      <c r="F23" s="71" t="s">
        <v>51</v>
      </c>
      <c r="G23" s="72" t="s">
        <v>52</v>
      </c>
      <c r="H23" s="17"/>
      <c r="I23" s="12"/>
      <c r="J23" s="33"/>
      <c r="K23" s="257"/>
      <c r="M23" s="5"/>
    </row>
    <row r="24" spans="1:31" s="52" customFormat="1" ht="26.25" x14ac:dyDescent="0.4">
      <c r="A24" s="16"/>
      <c r="B24" s="62"/>
      <c r="C24" s="350" t="s">
        <v>53</v>
      </c>
      <c r="D24" s="352" t="s">
        <v>0</v>
      </c>
      <c r="E24" s="353"/>
      <c r="F24" s="73">
        <f t="shared" ref="F24:F31" si="0">IFERROR(G24/$G$32,0)</f>
        <v>0</v>
      </c>
      <c r="G24" s="74"/>
      <c r="H24" s="75" t="s">
        <v>54</v>
      </c>
      <c r="I24" s="137"/>
      <c r="J24" s="33"/>
      <c r="K24" s="257"/>
      <c r="M24" s="5"/>
    </row>
    <row r="25" spans="1:31" s="52" customFormat="1" ht="30" customHeight="1" x14ac:dyDescent="0.4">
      <c r="A25" s="16"/>
      <c r="B25" s="62"/>
      <c r="C25" s="338"/>
      <c r="D25" s="335" t="s">
        <v>55</v>
      </c>
      <c r="E25" s="336"/>
      <c r="F25" s="73">
        <f t="shared" si="0"/>
        <v>0</v>
      </c>
      <c r="G25" s="74"/>
      <c r="H25" s="75" t="s">
        <v>54</v>
      </c>
      <c r="I25" s="137"/>
      <c r="J25" s="33"/>
      <c r="K25" s="257"/>
      <c r="M25" s="5"/>
    </row>
    <row r="26" spans="1:31" s="52" customFormat="1" ht="30" customHeight="1" x14ac:dyDescent="0.4">
      <c r="A26" s="16"/>
      <c r="B26" s="62"/>
      <c r="C26" s="351"/>
      <c r="D26" s="335" t="s">
        <v>56</v>
      </c>
      <c r="E26" s="336"/>
      <c r="F26" s="73">
        <f t="shared" si="0"/>
        <v>0</v>
      </c>
      <c r="G26" s="74"/>
      <c r="H26" s="75" t="s">
        <v>54</v>
      </c>
      <c r="I26" s="137"/>
      <c r="J26" s="33"/>
      <c r="K26" s="257"/>
      <c r="M26" s="5"/>
    </row>
    <row r="27" spans="1:31" s="52" customFormat="1" ht="30" customHeight="1" x14ac:dyDescent="0.4">
      <c r="A27" s="16"/>
      <c r="B27" s="62"/>
      <c r="C27" s="76" t="s">
        <v>57</v>
      </c>
      <c r="D27" s="335" t="s">
        <v>58</v>
      </c>
      <c r="E27" s="336"/>
      <c r="F27" s="73">
        <f t="shared" si="0"/>
        <v>0</v>
      </c>
      <c r="G27" s="77">
        <f>$F$18</f>
        <v>0</v>
      </c>
      <c r="H27" s="78" t="s">
        <v>48</v>
      </c>
      <c r="I27" s="138"/>
      <c r="J27" s="33"/>
      <c r="K27" s="257"/>
      <c r="M27" s="5"/>
    </row>
    <row r="28" spans="1:31" s="52" customFormat="1" ht="30" customHeight="1" x14ac:dyDescent="0.4">
      <c r="A28" s="16"/>
      <c r="B28" s="62"/>
      <c r="C28" s="337" t="s">
        <v>59</v>
      </c>
      <c r="D28" s="335" t="s">
        <v>162</v>
      </c>
      <c r="E28" s="336"/>
      <c r="F28" s="73">
        <f t="shared" si="0"/>
        <v>0</v>
      </c>
      <c r="G28" s="74"/>
      <c r="H28" s="75" t="s">
        <v>54</v>
      </c>
      <c r="I28" s="137"/>
      <c r="J28" s="33"/>
      <c r="K28" s="257"/>
      <c r="M28" s="5"/>
    </row>
    <row r="29" spans="1:31" s="52" customFormat="1" ht="30" customHeight="1" x14ac:dyDescent="0.4">
      <c r="A29" s="16"/>
      <c r="B29" s="62"/>
      <c r="C29" s="338"/>
      <c r="D29" s="335" t="s">
        <v>163</v>
      </c>
      <c r="E29" s="336"/>
      <c r="F29" s="73">
        <f t="shared" si="0"/>
        <v>0</v>
      </c>
      <c r="G29" s="74"/>
      <c r="H29" s="75"/>
      <c r="I29" s="137"/>
      <c r="J29" s="33"/>
      <c r="K29" s="257"/>
      <c r="M29" s="5"/>
    </row>
    <row r="30" spans="1:31" s="52" customFormat="1" ht="30" customHeight="1" x14ac:dyDescent="0.4">
      <c r="A30" s="16"/>
      <c r="B30" s="62"/>
      <c r="C30" s="338"/>
      <c r="D30" s="335" t="s">
        <v>164</v>
      </c>
      <c r="E30" s="336"/>
      <c r="F30" s="73">
        <f t="shared" si="0"/>
        <v>0</v>
      </c>
      <c r="G30" s="74"/>
      <c r="H30" s="75" t="s">
        <v>54</v>
      </c>
      <c r="I30" s="137"/>
      <c r="J30" s="33"/>
      <c r="K30" s="257"/>
      <c r="M30" s="5"/>
    </row>
    <row r="31" spans="1:31" s="52" customFormat="1" ht="30" customHeight="1" thickBot="1" x14ac:dyDescent="0.45">
      <c r="A31" s="16"/>
      <c r="B31" s="62"/>
      <c r="C31" s="339"/>
      <c r="D31" s="340" t="s">
        <v>56</v>
      </c>
      <c r="E31" s="341"/>
      <c r="F31" s="79">
        <f t="shared" si="0"/>
        <v>0</v>
      </c>
      <c r="G31" s="80"/>
      <c r="H31" s="75" t="s">
        <v>54</v>
      </c>
      <c r="I31" s="137"/>
      <c r="J31" s="33"/>
      <c r="K31" s="257"/>
      <c r="M31" s="5"/>
    </row>
    <row r="32" spans="1:31" ht="30" customHeight="1" thickBot="1" x14ac:dyDescent="0.3">
      <c r="A32" s="16"/>
      <c r="B32" s="81"/>
      <c r="C32" s="330" t="s">
        <v>75</v>
      </c>
      <c r="D32" s="331"/>
      <c r="E32" s="332"/>
      <c r="F32" s="82">
        <f>SUM(F24:F31)</f>
        <v>0</v>
      </c>
      <c r="G32" s="83">
        <f>SUM(G24:G31)</f>
        <v>0</v>
      </c>
      <c r="H32" s="84" t="s">
        <v>49</v>
      </c>
      <c r="I32" s="141"/>
      <c r="J32" s="85"/>
      <c r="K32" s="264"/>
      <c r="L32" s="20"/>
      <c r="U32" s="5" t="s">
        <v>98</v>
      </c>
      <c r="AE32" s="121" t="s">
        <v>154</v>
      </c>
    </row>
    <row r="33" spans="1:37" ht="41.25" customHeight="1" x14ac:dyDescent="0.35">
      <c r="A33" s="16"/>
      <c r="B33" s="246"/>
      <c r="C33" s="59"/>
      <c r="D33" s="59"/>
      <c r="E33" s="59"/>
      <c r="F33" s="247" t="s">
        <v>60</v>
      </c>
      <c r="G33" s="60"/>
      <c r="H33" s="248"/>
      <c r="I33" s="136"/>
      <c r="K33" s="265"/>
      <c r="L33" s="66"/>
      <c r="N33" s="66"/>
      <c r="P33" s="66"/>
      <c r="U33" s="133" t="s">
        <v>226</v>
      </c>
      <c r="AE33" s="116" t="s">
        <v>101</v>
      </c>
      <c r="AG33" s="24" t="s">
        <v>156</v>
      </c>
      <c r="AH33" s="24"/>
      <c r="AI33" s="24"/>
      <c r="AJ33" s="24"/>
      <c r="AK33" s="24"/>
    </row>
    <row r="34" spans="1:37" s="52" customFormat="1" ht="27" thickBot="1" x14ac:dyDescent="0.45">
      <c r="A34" s="16"/>
      <c r="B34" s="249" t="s">
        <v>61</v>
      </c>
      <c r="C34" s="86"/>
      <c r="D34" s="250"/>
      <c r="E34" s="86"/>
      <c r="F34" s="86"/>
      <c r="G34" s="86"/>
      <c r="H34" s="251"/>
      <c r="K34" s="87" t="s">
        <v>49</v>
      </c>
      <c r="L34" s="88"/>
      <c r="M34" s="5"/>
      <c r="N34" s="89"/>
      <c r="O34" s="89"/>
      <c r="P34" s="89"/>
      <c r="U34" s="133" t="s">
        <v>227</v>
      </c>
      <c r="AE34" s="116" t="s">
        <v>102</v>
      </c>
      <c r="AG34" s="12" t="s">
        <v>157</v>
      </c>
      <c r="AH34" s="12"/>
      <c r="AI34" s="12"/>
      <c r="AJ34" s="12"/>
      <c r="AK34" s="12"/>
    </row>
    <row r="35" spans="1:37" s="92" customFormat="1" ht="82.5" customHeight="1" thickBot="1" x14ac:dyDescent="0.3">
      <c r="A35" s="242" t="s">
        <v>223</v>
      </c>
      <c r="B35" s="134" t="s">
        <v>62</v>
      </c>
      <c r="C35" s="134" t="s">
        <v>225</v>
      </c>
      <c r="D35" s="134" t="s">
        <v>224</v>
      </c>
      <c r="E35" s="134" t="s">
        <v>161</v>
      </c>
      <c r="F35" s="134" t="s">
        <v>99</v>
      </c>
      <c r="G35" s="134" t="s">
        <v>63</v>
      </c>
      <c r="H35" s="134" t="s">
        <v>100</v>
      </c>
      <c r="I35" s="134" t="s">
        <v>166</v>
      </c>
      <c r="J35" s="134" t="s">
        <v>95</v>
      </c>
      <c r="K35" s="134" t="s">
        <v>165</v>
      </c>
      <c r="L35" s="91"/>
      <c r="M35" s="91"/>
      <c r="N35" s="91"/>
      <c r="O35" s="91"/>
      <c r="P35" s="91"/>
      <c r="Q35" s="90"/>
      <c r="R35" s="90"/>
      <c r="T35" s="93"/>
      <c r="U35" s="133" t="s">
        <v>228</v>
      </c>
      <c r="V35" s="90"/>
      <c r="W35" s="90"/>
      <c r="AE35" s="116" t="s">
        <v>103</v>
      </c>
      <c r="AG35" s="125" t="s">
        <v>158</v>
      </c>
      <c r="AH35" s="125"/>
      <c r="AI35" s="125"/>
      <c r="AJ35" s="125"/>
      <c r="AK35" s="125"/>
    </row>
    <row r="36" spans="1:37" s="96" customFormat="1" ht="122.25" customHeight="1" x14ac:dyDescent="0.2">
      <c r="A36" s="243">
        <v>1</v>
      </c>
      <c r="B36" s="241"/>
      <c r="C36" s="128"/>
      <c r="D36" s="128"/>
      <c r="E36" s="128"/>
      <c r="F36" s="129"/>
      <c r="G36" s="130"/>
      <c r="H36" s="131"/>
      <c r="I36" s="131"/>
      <c r="J36" s="139"/>
      <c r="K36" s="266">
        <f>IFERROR(J36/H36,0)</f>
        <v>0</v>
      </c>
      <c r="L36" s="95"/>
      <c r="M36" s="95"/>
      <c r="N36" s="95"/>
      <c r="O36" s="95"/>
      <c r="P36" s="95"/>
      <c r="Q36" s="94"/>
      <c r="R36" s="48"/>
      <c r="T36" s="48"/>
      <c r="U36" s="133" t="s">
        <v>229</v>
      </c>
      <c r="V36" s="94"/>
      <c r="W36" s="94"/>
      <c r="AE36" s="116" t="s">
        <v>104</v>
      </c>
      <c r="AG36" s="126" t="s">
        <v>159</v>
      </c>
      <c r="AH36" s="124"/>
      <c r="AI36" s="124"/>
      <c r="AJ36" s="124"/>
      <c r="AK36" s="124"/>
    </row>
    <row r="37" spans="1:37" s="96" customFormat="1" ht="99.75" customHeight="1" x14ac:dyDescent="0.2">
      <c r="A37" s="244">
        <v>2</v>
      </c>
      <c r="B37" s="241"/>
      <c r="C37" s="128"/>
      <c r="D37" s="128"/>
      <c r="E37" s="128"/>
      <c r="F37" s="132"/>
      <c r="G37" s="130"/>
      <c r="H37" s="131"/>
      <c r="I37" s="131"/>
      <c r="J37" s="139"/>
      <c r="K37" s="266">
        <f t="shared" ref="K37:K52" si="1">IFERROR(J37/H37,0)</f>
        <v>0</v>
      </c>
      <c r="L37" s="95"/>
      <c r="M37" s="95"/>
      <c r="N37" s="95"/>
      <c r="O37" s="95"/>
      <c r="P37" s="95"/>
      <c r="Q37" s="94"/>
      <c r="R37" s="48"/>
      <c r="T37" s="48"/>
      <c r="U37" s="97"/>
      <c r="V37" s="94"/>
      <c r="W37" s="94"/>
      <c r="AE37" s="116" t="s">
        <v>105</v>
      </c>
      <c r="AG37" s="127" t="s">
        <v>160</v>
      </c>
    </row>
    <row r="38" spans="1:37" s="96" customFormat="1" ht="99.75" customHeight="1" x14ac:dyDescent="0.2">
      <c r="A38" s="244">
        <v>3</v>
      </c>
      <c r="B38" s="241"/>
      <c r="C38" s="128"/>
      <c r="D38" s="128"/>
      <c r="E38" s="128"/>
      <c r="F38" s="132"/>
      <c r="G38" s="130"/>
      <c r="H38" s="131"/>
      <c r="I38" s="131"/>
      <c r="J38" s="139"/>
      <c r="K38" s="266">
        <f t="shared" si="1"/>
        <v>0</v>
      </c>
      <c r="L38" s="95"/>
      <c r="M38" s="95"/>
      <c r="N38" s="95"/>
      <c r="O38" s="95"/>
      <c r="P38" s="95"/>
      <c r="Q38" s="94"/>
      <c r="R38" s="45"/>
      <c r="T38" s="45"/>
      <c r="U38" s="97"/>
      <c r="V38" s="94"/>
      <c r="W38" s="94"/>
      <c r="AE38" s="116" t="s">
        <v>106</v>
      </c>
    </row>
    <row r="39" spans="1:37" s="96" customFormat="1" ht="99.75" customHeight="1" x14ac:dyDescent="0.2">
      <c r="A39" s="244">
        <v>4</v>
      </c>
      <c r="B39" s="241"/>
      <c r="C39" s="128"/>
      <c r="D39" s="128"/>
      <c r="E39" s="128"/>
      <c r="F39" s="132"/>
      <c r="G39" s="130"/>
      <c r="H39" s="131"/>
      <c r="I39" s="131"/>
      <c r="J39" s="139"/>
      <c r="K39" s="266">
        <f t="shared" si="1"/>
        <v>0</v>
      </c>
      <c r="L39" s="95"/>
      <c r="M39" s="95"/>
      <c r="N39" s="95"/>
      <c r="O39" s="95"/>
      <c r="P39" s="95"/>
      <c r="Q39" s="94"/>
      <c r="R39" s="48"/>
      <c r="T39" s="48"/>
      <c r="U39" s="97"/>
      <c r="V39" s="94"/>
      <c r="W39" s="94"/>
      <c r="AE39" s="117" t="s">
        <v>107</v>
      </c>
    </row>
    <row r="40" spans="1:37" s="98" customFormat="1" ht="99.75" customHeight="1" x14ac:dyDescent="0.2">
      <c r="A40" s="244">
        <v>5</v>
      </c>
      <c r="B40" s="241"/>
      <c r="C40" s="128"/>
      <c r="D40" s="128"/>
      <c r="E40" s="128"/>
      <c r="F40" s="132"/>
      <c r="G40" s="130"/>
      <c r="H40" s="131"/>
      <c r="I40" s="131"/>
      <c r="J40" s="139"/>
      <c r="K40" s="266">
        <f t="shared" si="1"/>
        <v>0</v>
      </c>
      <c r="L40" s="95"/>
      <c r="M40" s="95"/>
      <c r="N40" s="95"/>
      <c r="O40" s="95"/>
      <c r="P40" s="95"/>
      <c r="Q40" s="94"/>
      <c r="R40" s="48"/>
      <c r="T40" s="48"/>
      <c r="U40" s="99"/>
      <c r="V40" s="94"/>
      <c r="W40" s="94"/>
      <c r="AE40" s="116" t="s">
        <v>123</v>
      </c>
    </row>
    <row r="41" spans="1:37" s="100" customFormat="1" ht="99.75" customHeight="1" x14ac:dyDescent="0.2">
      <c r="A41" s="244">
        <v>6</v>
      </c>
      <c r="B41" s="241"/>
      <c r="C41" s="128"/>
      <c r="D41" s="128"/>
      <c r="E41" s="128"/>
      <c r="F41" s="132"/>
      <c r="G41" s="130"/>
      <c r="H41" s="131"/>
      <c r="I41" s="131"/>
      <c r="J41" s="139"/>
      <c r="K41" s="266">
        <f t="shared" si="1"/>
        <v>0</v>
      </c>
      <c r="L41" s="95"/>
      <c r="M41" s="95"/>
      <c r="N41" s="95"/>
      <c r="O41" s="95"/>
      <c r="P41" s="95"/>
      <c r="Q41" s="94"/>
      <c r="R41" s="85"/>
      <c r="T41" s="48"/>
      <c r="U41" s="99"/>
      <c r="V41" s="94"/>
      <c r="W41" s="94"/>
      <c r="AE41" s="116" t="s">
        <v>108</v>
      </c>
    </row>
    <row r="42" spans="1:37" s="100" customFormat="1" ht="99.75" customHeight="1" x14ac:dyDescent="0.2">
      <c r="A42" s="244">
        <v>7</v>
      </c>
      <c r="B42" s="241"/>
      <c r="C42" s="128"/>
      <c r="D42" s="128"/>
      <c r="E42" s="128"/>
      <c r="F42" s="129"/>
      <c r="G42" s="130"/>
      <c r="H42" s="131"/>
      <c r="I42" s="131"/>
      <c r="J42" s="139"/>
      <c r="K42" s="266">
        <f t="shared" si="1"/>
        <v>0</v>
      </c>
      <c r="L42" s="95"/>
      <c r="M42" s="95"/>
      <c r="N42" s="95"/>
      <c r="O42" s="95"/>
      <c r="P42" s="95"/>
      <c r="Q42" s="94"/>
      <c r="R42" s="85"/>
      <c r="T42" s="48"/>
      <c r="U42" s="99"/>
      <c r="V42" s="94"/>
      <c r="W42" s="94"/>
      <c r="AE42" s="116" t="s">
        <v>124</v>
      </c>
    </row>
    <row r="43" spans="1:37" s="101" customFormat="1" ht="99.75" customHeight="1" x14ac:dyDescent="0.2">
      <c r="A43" s="244">
        <v>8</v>
      </c>
      <c r="B43" s="241"/>
      <c r="C43" s="128"/>
      <c r="D43" s="128"/>
      <c r="E43" s="128"/>
      <c r="F43" s="132"/>
      <c r="G43" s="130"/>
      <c r="H43" s="131"/>
      <c r="I43" s="131"/>
      <c r="J43" s="139"/>
      <c r="K43" s="266">
        <f t="shared" si="1"/>
        <v>0</v>
      </c>
      <c r="L43" s="95"/>
      <c r="M43" s="95"/>
      <c r="N43" s="95"/>
      <c r="O43" s="95"/>
      <c r="P43" s="95"/>
      <c r="Q43" s="94"/>
      <c r="R43" s="85"/>
      <c r="T43" s="48"/>
      <c r="U43" s="99"/>
      <c r="V43" s="94"/>
      <c r="W43" s="94"/>
      <c r="AE43" s="116" t="s">
        <v>109</v>
      </c>
    </row>
    <row r="44" spans="1:37" s="101" customFormat="1" ht="99.75" customHeight="1" x14ac:dyDescent="0.2">
      <c r="A44" s="244">
        <v>9</v>
      </c>
      <c r="B44" s="241"/>
      <c r="C44" s="128"/>
      <c r="D44" s="128"/>
      <c r="E44" s="128"/>
      <c r="F44" s="132"/>
      <c r="G44" s="130"/>
      <c r="H44" s="131"/>
      <c r="I44" s="131"/>
      <c r="J44" s="139"/>
      <c r="K44" s="266">
        <f t="shared" si="1"/>
        <v>0</v>
      </c>
      <c r="L44" s="95"/>
      <c r="M44" s="95"/>
      <c r="N44" s="95"/>
      <c r="O44" s="95"/>
      <c r="P44" s="95"/>
      <c r="Q44" s="94"/>
      <c r="R44" s="48"/>
      <c r="S44" s="99"/>
      <c r="T44" s="48"/>
      <c r="U44" s="94"/>
      <c r="V44" s="94"/>
      <c r="W44" s="94"/>
      <c r="AE44" s="116" t="s">
        <v>110</v>
      </c>
    </row>
    <row r="45" spans="1:37" s="101" customFormat="1" ht="99.75" customHeight="1" x14ac:dyDescent="0.2">
      <c r="A45" s="244">
        <v>10</v>
      </c>
      <c r="B45" s="241"/>
      <c r="C45" s="128"/>
      <c r="D45" s="128"/>
      <c r="E45" s="128"/>
      <c r="F45" s="132"/>
      <c r="G45" s="130"/>
      <c r="H45" s="131"/>
      <c r="I45" s="131"/>
      <c r="J45" s="139"/>
      <c r="K45" s="266">
        <f t="shared" si="1"/>
        <v>0</v>
      </c>
      <c r="L45" s="95"/>
      <c r="M45" s="95"/>
      <c r="N45" s="95"/>
      <c r="O45" s="95"/>
      <c r="P45" s="95"/>
      <c r="Q45" s="94"/>
      <c r="R45" s="48"/>
      <c r="S45" s="99"/>
      <c r="T45" s="48"/>
      <c r="U45" s="94"/>
      <c r="V45" s="94"/>
      <c r="W45" s="94"/>
      <c r="AE45" s="116" t="s">
        <v>111</v>
      </c>
    </row>
    <row r="46" spans="1:37" s="102" customFormat="1" ht="99.75" customHeight="1" x14ac:dyDescent="0.2">
      <c r="A46" s="244">
        <v>11</v>
      </c>
      <c r="B46" s="241"/>
      <c r="C46" s="128"/>
      <c r="D46" s="128"/>
      <c r="E46" s="128"/>
      <c r="F46" s="132"/>
      <c r="G46" s="130"/>
      <c r="H46" s="131"/>
      <c r="I46" s="131"/>
      <c r="J46" s="139"/>
      <c r="K46" s="266">
        <f t="shared" si="1"/>
        <v>0</v>
      </c>
      <c r="L46" s="95"/>
      <c r="M46" s="95"/>
      <c r="N46" s="95"/>
      <c r="O46" s="95"/>
      <c r="P46" s="95"/>
      <c r="Q46" s="94"/>
      <c r="R46" s="94"/>
      <c r="S46" s="99"/>
      <c r="T46" s="94"/>
      <c r="U46" s="94"/>
      <c r="V46" s="94"/>
      <c r="W46" s="94"/>
      <c r="AE46" s="116" t="s">
        <v>112</v>
      </c>
    </row>
    <row r="47" spans="1:37" s="102" customFormat="1" ht="99.75" customHeight="1" x14ac:dyDescent="0.2">
      <c r="A47" s="244">
        <v>12</v>
      </c>
      <c r="B47" s="241"/>
      <c r="C47" s="128"/>
      <c r="D47" s="128"/>
      <c r="E47" s="128"/>
      <c r="F47" s="132"/>
      <c r="G47" s="130"/>
      <c r="H47" s="131"/>
      <c r="I47" s="131"/>
      <c r="J47" s="139"/>
      <c r="K47" s="266">
        <f t="shared" si="1"/>
        <v>0</v>
      </c>
      <c r="L47" s="95"/>
      <c r="M47" s="95"/>
      <c r="N47" s="95"/>
      <c r="O47" s="95"/>
      <c r="P47" s="95"/>
      <c r="Q47" s="94" t="s">
        <v>0</v>
      </c>
      <c r="R47" s="94"/>
      <c r="S47" s="103"/>
      <c r="T47" s="94"/>
      <c r="U47" s="94"/>
      <c r="V47" s="94"/>
      <c r="W47" s="94"/>
      <c r="AE47" s="122" t="s">
        <v>153</v>
      </c>
    </row>
    <row r="48" spans="1:37" s="104" customFormat="1" ht="99.75" customHeight="1" x14ac:dyDescent="0.2">
      <c r="A48" s="244">
        <v>13</v>
      </c>
      <c r="B48" s="241"/>
      <c r="C48" s="128"/>
      <c r="D48" s="128"/>
      <c r="E48" s="128"/>
      <c r="F48" s="132"/>
      <c r="G48" s="130"/>
      <c r="H48" s="131"/>
      <c r="I48" s="131"/>
      <c r="J48" s="139"/>
      <c r="K48" s="266">
        <f t="shared" si="1"/>
        <v>0</v>
      </c>
      <c r="L48" s="95"/>
      <c r="M48" s="95"/>
      <c r="N48" s="95"/>
      <c r="O48" s="95"/>
      <c r="P48" s="95"/>
      <c r="Q48" s="94" t="s">
        <v>1</v>
      </c>
      <c r="R48" s="94"/>
      <c r="S48" s="103"/>
      <c r="T48" s="94"/>
      <c r="U48" s="94"/>
      <c r="V48" s="94"/>
      <c r="W48" s="94"/>
      <c r="AE48" s="116" t="s">
        <v>125</v>
      </c>
    </row>
    <row r="49" spans="1:31" s="104" customFormat="1" ht="99.75" customHeight="1" x14ac:dyDescent="0.2">
      <c r="A49" s="244">
        <v>14</v>
      </c>
      <c r="B49" s="241"/>
      <c r="C49" s="128"/>
      <c r="D49" s="128"/>
      <c r="E49" s="128"/>
      <c r="F49" s="132"/>
      <c r="G49" s="130"/>
      <c r="H49" s="131"/>
      <c r="I49" s="131"/>
      <c r="J49" s="139"/>
      <c r="K49" s="266">
        <f t="shared" si="1"/>
        <v>0</v>
      </c>
      <c r="L49" s="95"/>
      <c r="M49" s="95"/>
      <c r="N49" s="95"/>
      <c r="O49" s="95"/>
      <c r="P49" s="95"/>
      <c r="Q49" s="94"/>
      <c r="R49" s="94"/>
      <c r="S49" s="105"/>
      <c r="T49" s="94"/>
      <c r="U49" s="94"/>
      <c r="V49" s="94"/>
      <c r="W49" s="94"/>
      <c r="AE49" s="116" t="s">
        <v>126</v>
      </c>
    </row>
    <row r="50" spans="1:31" s="104" customFormat="1" ht="99.75" customHeight="1" x14ac:dyDescent="0.2">
      <c r="A50" s="244">
        <v>15</v>
      </c>
      <c r="B50" s="241"/>
      <c r="C50" s="128"/>
      <c r="D50" s="128"/>
      <c r="E50" s="128"/>
      <c r="F50" s="132"/>
      <c r="G50" s="130"/>
      <c r="H50" s="131"/>
      <c r="I50" s="131"/>
      <c r="J50" s="139"/>
      <c r="K50" s="266">
        <f t="shared" si="1"/>
        <v>0</v>
      </c>
      <c r="L50" s="95"/>
      <c r="M50" s="95"/>
      <c r="N50" s="95"/>
      <c r="O50" s="95"/>
      <c r="P50" s="95"/>
      <c r="Q50" s="94"/>
      <c r="R50" s="94"/>
      <c r="S50" s="105"/>
      <c r="T50" s="94"/>
      <c r="U50" s="94"/>
      <c r="V50" s="94"/>
      <c r="W50" s="94"/>
      <c r="AE50" s="117" t="s">
        <v>127</v>
      </c>
    </row>
    <row r="51" spans="1:31" s="104" customFormat="1" ht="99.75" customHeight="1" thickBot="1" x14ac:dyDescent="0.25">
      <c r="A51" s="245">
        <v>16</v>
      </c>
      <c r="B51" s="241"/>
      <c r="C51" s="128"/>
      <c r="D51" s="128"/>
      <c r="E51" s="128"/>
      <c r="F51" s="129"/>
      <c r="G51" s="130"/>
      <c r="H51" s="131"/>
      <c r="I51" s="131"/>
      <c r="J51" s="139"/>
      <c r="K51" s="266">
        <f t="shared" si="1"/>
        <v>0</v>
      </c>
      <c r="L51" s="252"/>
      <c r="M51" s="252"/>
      <c r="N51" s="95"/>
      <c r="O51" s="95"/>
      <c r="P51" s="95"/>
      <c r="Q51" s="94"/>
      <c r="R51" s="94"/>
      <c r="S51" s="99"/>
      <c r="T51" s="94"/>
      <c r="U51" s="94"/>
      <c r="V51" s="94"/>
      <c r="W51" s="94"/>
      <c r="AE51" s="116" t="s">
        <v>128</v>
      </c>
    </row>
    <row r="52" spans="1:31" s="104" customFormat="1" ht="99.75" hidden="1" customHeight="1" thickBot="1" x14ac:dyDescent="0.25">
      <c r="A52" s="234">
        <v>17</v>
      </c>
      <c r="B52" s="291"/>
      <c r="C52" s="291"/>
      <c r="E52" s="292"/>
      <c r="F52" s="293"/>
      <c r="G52" s="294">
        <v>0</v>
      </c>
      <c r="H52" s="294">
        <v>0</v>
      </c>
      <c r="I52" s="140">
        <f t="shared" ref="I52" si="2">IFERROR(H52/G52,0)</f>
        <v>0</v>
      </c>
      <c r="J52" s="140"/>
      <c r="K52" s="295">
        <f t="shared" si="1"/>
        <v>0</v>
      </c>
      <c r="L52" s="252"/>
      <c r="M52" s="252"/>
      <c r="N52" s="95"/>
      <c r="O52" s="95"/>
      <c r="P52" s="95"/>
      <c r="Q52" s="94"/>
      <c r="R52" s="94"/>
      <c r="S52" s="94"/>
      <c r="T52" s="94"/>
      <c r="U52" s="94"/>
      <c r="V52" s="94"/>
      <c r="W52" s="94"/>
      <c r="AE52" s="116" t="s">
        <v>129</v>
      </c>
    </row>
    <row r="53" spans="1:31" s="109" customFormat="1" ht="34.15" customHeight="1" thickBot="1" x14ac:dyDescent="0.45">
      <c r="A53" s="296"/>
      <c r="B53" s="106"/>
      <c r="C53" s="106"/>
      <c r="D53" s="297"/>
      <c r="E53" s="106"/>
      <c r="F53" s="106"/>
      <c r="G53" s="106"/>
      <c r="H53" s="107">
        <f>SUM(H36:H52)</f>
        <v>0</v>
      </c>
      <c r="I53" s="107">
        <f>SUM(I36:I52)</f>
        <v>0</v>
      </c>
      <c r="J53" s="107">
        <f>SUM(J36:J52)</f>
        <v>0</v>
      </c>
      <c r="K53" s="108">
        <f>IFERROR(I53/H53,0)</f>
        <v>0</v>
      </c>
      <c r="L53" s="253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AE53" s="116" t="s">
        <v>130</v>
      </c>
    </row>
    <row r="54" spans="1:31" s="109" customFormat="1" ht="21.6" customHeight="1" x14ac:dyDescent="0.4">
      <c r="A54" s="267"/>
      <c r="B54" s="268"/>
      <c r="C54" s="268"/>
      <c r="D54" s="268"/>
      <c r="E54" s="268"/>
      <c r="F54" s="268"/>
      <c r="G54" s="269"/>
      <c r="H54" s="270"/>
      <c r="I54" s="270"/>
      <c r="J54" s="270"/>
      <c r="K54" s="271"/>
      <c r="L54" s="110"/>
      <c r="M54" s="5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AE54" s="123" t="s">
        <v>152</v>
      </c>
    </row>
    <row r="55" spans="1:31" s="52" customFormat="1" ht="26.25" x14ac:dyDescent="0.4">
      <c r="A55" s="267"/>
      <c r="B55" s="272" t="s">
        <v>93</v>
      </c>
      <c r="C55" s="273"/>
      <c r="D55" s="273"/>
      <c r="E55" s="273"/>
      <c r="F55" s="273"/>
      <c r="G55" s="274"/>
      <c r="H55" s="12"/>
      <c r="I55" s="12"/>
      <c r="J55" s="12"/>
      <c r="K55" s="257"/>
      <c r="M55" s="5"/>
      <c r="AE55" s="116" t="s">
        <v>131</v>
      </c>
    </row>
    <row r="56" spans="1:31" s="52" customFormat="1" ht="26.25" x14ac:dyDescent="0.4">
      <c r="A56" s="267"/>
      <c r="B56" s="272"/>
      <c r="C56" s="273"/>
      <c r="D56" s="273"/>
      <c r="E56" s="273"/>
      <c r="F56" s="273"/>
      <c r="G56" s="274"/>
      <c r="H56" s="12"/>
      <c r="I56" s="12"/>
      <c r="J56" s="12"/>
      <c r="K56" s="257"/>
      <c r="M56" s="5"/>
      <c r="AE56" s="116" t="s">
        <v>132</v>
      </c>
    </row>
    <row r="57" spans="1:31" s="52" customFormat="1" ht="22.5" customHeight="1" x14ac:dyDescent="0.4">
      <c r="A57" s="275" t="s">
        <v>7</v>
      </c>
      <c r="B57" s="276"/>
      <c r="C57" s="277"/>
      <c r="D57" s="276"/>
      <c r="E57" s="277"/>
      <c r="F57" s="276"/>
      <c r="G57" s="277" t="s">
        <v>7</v>
      </c>
      <c r="H57" s="12"/>
      <c r="I57" s="12"/>
      <c r="J57" s="12"/>
      <c r="K57" s="257"/>
      <c r="M57" s="5"/>
      <c r="AE57" s="116" t="s">
        <v>133</v>
      </c>
    </row>
    <row r="58" spans="1:31" s="52" customFormat="1" ht="27" thickBot="1" x14ac:dyDescent="0.45">
      <c r="A58" s="278" t="s">
        <v>8</v>
      </c>
      <c r="B58" s="274"/>
      <c r="C58" s="279" t="s">
        <v>9</v>
      </c>
      <c r="D58" s="280"/>
      <c r="E58" s="279" t="s">
        <v>10</v>
      </c>
      <c r="F58" s="279"/>
      <c r="G58" s="279" t="s">
        <v>11</v>
      </c>
      <c r="H58" s="12"/>
      <c r="I58" s="12"/>
      <c r="J58" s="12"/>
      <c r="K58" s="257"/>
      <c r="M58" s="5"/>
      <c r="AE58" s="118" t="s">
        <v>134</v>
      </c>
    </row>
    <row r="59" spans="1:31" s="52" customFormat="1" ht="27" thickBot="1" x14ac:dyDescent="0.45">
      <c r="A59" s="281"/>
      <c r="B59" s="274"/>
      <c r="C59" s="282" t="s">
        <v>12</v>
      </c>
      <c r="D59" s="280"/>
      <c r="E59" s="280"/>
      <c r="F59" s="280"/>
      <c r="G59" s="280"/>
      <c r="H59" s="12"/>
      <c r="I59" s="12"/>
      <c r="J59" s="12"/>
      <c r="K59" s="257"/>
      <c r="M59" s="5"/>
      <c r="AE59" s="119" t="s">
        <v>135</v>
      </c>
    </row>
    <row r="60" spans="1:31" s="52" customFormat="1" ht="19.5" customHeight="1" thickBot="1" x14ac:dyDescent="0.45">
      <c r="A60" s="283" t="s">
        <v>7</v>
      </c>
      <c r="B60" s="276"/>
      <c r="C60" s="277"/>
      <c r="D60" s="276"/>
      <c r="E60" s="277"/>
      <c r="F60" s="276"/>
      <c r="G60" s="277" t="s">
        <v>7</v>
      </c>
      <c r="H60" s="12"/>
      <c r="I60" s="12"/>
      <c r="J60" s="12"/>
      <c r="K60" s="257"/>
      <c r="M60" s="5"/>
      <c r="AE60" s="118" t="s">
        <v>136</v>
      </c>
    </row>
    <row r="61" spans="1:31" s="52" customFormat="1" ht="27" thickBot="1" x14ac:dyDescent="0.45">
      <c r="A61" s="278" t="s">
        <v>8</v>
      </c>
      <c r="B61" s="274"/>
      <c r="C61" s="279" t="s">
        <v>9</v>
      </c>
      <c r="D61" s="280"/>
      <c r="E61" s="279" t="s">
        <v>10</v>
      </c>
      <c r="F61" s="279"/>
      <c r="G61" s="279" t="s">
        <v>13</v>
      </c>
      <c r="H61" s="284"/>
      <c r="I61" s="284"/>
      <c r="J61" s="285"/>
      <c r="K61" s="286"/>
      <c r="L61" s="111"/>
      <c r="M61" s="5"/>
      <c r="AE61" s="118" t="s">
        <v>137</v>
      </c>
    </row>
    <row r="62" spans="1:31" ht="21" customHeight="1" thickBot="1" x14ac:dyDescent="0.45">
      <c r="A62" s="287"/>
      <c r="B62" s="288"/>
      <c r="C62" s="289" t="s">
        <v>14</v>
      </c>
      <c r="D62" s="288"/>
      <c r="E62" s="288"/>
      <c r="F62" s="288"/>
      <c r="G62" s="288"/>
      <c r="H62" s="290"/>
      <c r="I62" s="290"/>
      <c r="J62" s="50"/>
      <c r="K62" s="210"/>
      <c r="AE62" s="118" t="s">
        <v>138</v>
      </c>
    </row>
    <row r="63" spans="1:31" x14ac:dyDescent="0.25">
      <c r="AE63" s="12" t="s">
        <v>151</v>
      </c>
    </row>
    <row r="64" spans="1:31" ht="16.5" thickBot="1" x14ac:dyDescent="0.3">
      <c r="AE64" s="118" t="s">
        <v>139</v>
      </c>
    </row>
    <row r="65" spans="31:31" ht="16.5" thickBot="1" x14ac:dyDescent="0.3">
      <c r="AE65" s="118" t="s">
        <v>140</v>
      </c>
    </row>
    <row r="66" spans="31:31" ht="16.5" thickBot="1" x14ac:dyDescent="0.3">
      <c r="AE66" s="118" t="s">
        <v>141</v>
      </c>
    </row>
    <row r="67" spans="31:31" ht="16.5" thickBot="1" x14ac:dyDescent="0.3">
      <c r="AE67" s="119" t="s">
        <v>142</v>
      </c>
    </row>
    <row r="68" spans="31:31" ht="16.5" thickBot="1" x14ac:dyDescent="0.3">
      <c r="AE68" s="118" t="s">
        <v>143</v>
      </c>
    </row>
    <row r="69" spans="31:31" ht="16.5" thickBot="1" x14ac:dyDescent="0.3">
      <c r="AE69" s="118" t="s">
        <v>144</v>
      </c>
    </row>
    <row r="70" spans="31:31" ht="16.5" thickBot="1" x14ac:dyDescent="0.3">
      <c r="AE70" s="118" t="s">
        <v>145</v>
      </c>
    </row>
    <row r="71" spans="31:31" ht="16.5" thickBot="1" x14ac:dyDescent="0.3">
      <c r="AE71" s="118" t="s">
        <v>146</v>
      </c>
    </row>
    <row r="72" spans="31:31" ht="16.5" thickBot="1" x14ac:dyDescent="0.3">
      <c r="AE72" s="118" t="s">
        <v>147</v>
      </c>
    </row>
    <row r="73" spans="31:31" x14ac:dyDescent="0.25">
      <c r="AE73" s="5" t="s">
        <v>211</v>
      </c>
    </row>
    <row r="74" spans="31:31" ht="16.5" thickBot="1" x14ac:dyDescent="0.3">
      <c r="AE74" s="120" t="s">
        <v>148</v>
      </c>
    </row>
    <row r="75" spans="31:31" ht="16.5" thickBot="1" x14ac:dyDescent="0.3">
      <c r="AE75" s="118" t="s">
        <v>149</v>
      </c>
    </row>
    <row r="76" spans="31:31" ht="16.5" thickBot="1" x14ac:dyDescent="0.3">
      <c r="AE76" s="118" t="s">
        <v>150</v>
      </c>
    </row>
  </sheetData>
  <sheetProtection algorithmName="SHA-512" hashValue="v9SlcN2nrp5wk7vDLTyusyQVn9uGKpvXfrHZNqf+5Y7A5lOmHA537XTHbPAz05/OGBIA5KDqv7nKKEratJDNIw==" saltValue="jb23i8FTMOzhoHV0yJwglw==" spinCount="100000" sheet="1" insertRows="0" selectLockedCells="1"/>
  <protectedRanges>
    <protectedRange sqref="R36:R45 T36:T45 S51 S45:S46" name="טווח1_1"/>
    <protectedRange sqref="J32:K32" name="Appendix_4_range"/>
    <protectedRange sqref="F17:G19" name="טווח1_2"/>
    <protectedRange sqref="D26:E26 D28:E31 G25:G31 F24:F31" name="טווח1_3"/>
    <protectedRange sqref="E13:G13 B13:C13" name="טווח1_4"/>
  </protectedRanges>
  <dataConsolidate/>
  <mergeCells count="21">
    <mergeCell ref="C32:E32"/>
    <mergeCell ref="B10:K10"/>
    <mergeCell ref="D27:E27"/>
    <mergeCell ref="C28:C31"/>
    <mergeCell ref="D28:E28"/>
    <mergeCell ref="D29:E29"/>
    <mergeCell ref="D30:E30"/>
    <mergeCell ref="D31:E31"/>
    <mergeCell ref="C19:E19"/>
    <mergeCell ref="F19:G19"/>
    <mergeCell ref="C23:E23"/>
    <mergeCell ref="C24:C26"/>
    <mergeCell ref="D24:E24"/>
    <mergeCell ref="D25:E25"/>
    <mergeCell ref="D26:E26"/>
    <mergeCell ref="C16:E16"/>
    <mergeCell ref="F16:G16"/>
    <mergeCell ref="C17:E17"/>
    <mergeCell ref="F17:G17"/>
    <mergeCell ref="C18:E18"/>
    <mergeCell ref="F18:G18"/>
  </mergeCells>
  <conditionalFormatting sqref="G21">
    <cfRule type="cellIs" dxfId="1" priority="1" operator="equal">
      <formula>"לא תקין"</formula>
    </cfRule>
  </conditionalFormatting>
  <conditionalFormatting sqref="G52">
    <cfRule type="cellIs" dxfId="0" priority="2" operator="greaterThan">
      <formula>240000</formula>
    </cfRule>
  </conditionalFormatting>
  <dataValidations count="11">
    <dataValidation type="list" allowBlank="1" showInputMessage="1" showErrorMessage="1" sqref="B36:B51" xr:uid="{C284BB8A-9611-4A1C-9FBA-D12F9BCA0250}">
      <formula1>$AE$32:$AE$76</formula1>
    </dataValidation>
    <dataValidation type="list" allowBlank="1" showInputMessage="1" showErrorMessage="1" sqref="E36:E51" xr:uid="{107477EA-16A0-41BA-B471-526E4292C938}">
      <formula1>$U$33:$U$36</formula1>
    </dataValidation>
    <dataValidation type="list" allowBlank="1" showInputMessage="1" showErrorMessage="1" sqref="C52" xr:uid="{D10D2360-EB4C-4226-A7CB-4CDA860FD7E8}">
      <formula1>$U$32:$U$43</formula1>
    </dataValidation>
    <dataValidation errorStyle="information" operator="greaterThanOrEqual" allowBlank="1" showInputMessage="1" showErrorMessage="1" error="ככל שמדובר בעלות שכר מעל 240,000 ש&quot;ח - יש למלא גם את עמודה L ולנמק את הצורך בהתאם לסעיף 9א(7) לנוהל" sqref="G52 H36:H51" xr:uid="{1369FEFF-4E6A-4DC8-8822-BB32052BBBB5}"/>
    <dataValidation errorStyle="information" operator="greaterThanOrEqual" allowBlank="1" showInputMessage="1" showErrorMessage="1" error="ככל שמדובר בעלות שכר מעל 180,000 ש&quot;ח - יש למלא גם את עמודה L ולנמק את הצורך בהתאם לסעיף 9ה(1) לנוהל" sqref="H52 I36:J51" xr:uid="{752762BE-31C5-4617-984A-A176F5B5671F}"/>
    <dataValidation errorStyle="warning" operator="greaterThan" allowBlank="1" showInputMessage="1" showErrorMessage="1" error="יש לוודא מול הנוהל אפשרות לתמיכה בשיעור העולה על 50%" sqref="K36:K52" xr:uid="{FE44B3E9-31E2-42DC-8C82-DE0BEAB450EF}"/>
    <dataValidation type="decimal" errorStyle="warning" operator="notEqual" allowBlank="1" showInputMessage="1" showErrorMessage="1" error="אין התאמה בין עלות הבקשה ובין סך מקורות המימון כפי שפורטו בנספח זה" sqref="F21" xr:uid="{AF4C5B85-2B31-4BE6-87C3-40CF4BA40341}">
      <formula1>0.1</formula1>
    </dataValidation>
    <dataValidation type="list" allowBlank="1" showInputMessage="1" showErrorMessage="1" sqref="E52" xr:uid="{B001617A-FD4E-4952-B96C-566A9253699D}">
      <formula1>"יש לבחור:,מועצה, יישוב, מתנ""ס"</formula1>
    </dataValidation>
    <dataValidation allowBlank="1" showErrorMessage="1" error="שיעור התמיכה לא יעלה על 90%" prompt="שיעור התמיכה לא יעלה על 90%" sqref="F19:G19" xr:uid="{6FB9DA04-0FB6-486C-96EB-5787FE3551BE}"/>
    <dataValidation type="list" allowBlank="1" showInputMessage="1" showErrorMessage="1" sqref="C36:C51" xr:uid="{8949614F-602A-4520-A69F-330C2DEDE3EF}">
      <formula1>"בקשה חדשה,השלמת מימון לבקשה קיימת"</formula1>
    </dataValidation>
    <dataValidation type="list" allowBlank="1" showInputMessage="1" showErrorMessage="1" sqref="D36:D51" xr:uid="{2770C6C6-F71E-4DD9-B657-0A7B78E44FA3}">
      <formula1>"בתי ספר, גנים, מעונות, מבני ציבור, תשתיות, ניהול פרויקט ופיקוח"</formula1>
    </dataValidation>
  </dataValidations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rowBreaks count="2" manualBreakCount="2">
    <brk id="30" max="10" man="1"/>
    <brk id="43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D9BE5-DBBD-4D46-9187-7D2674D55205}">
  <sheetPr>
    <tabColor rgb="FF00B0F0"/>
  </sheetPr>
  <dimension ref="B1:P116"/>
  <sheetViews>
    <sheetView rightToLeft="1" view="pageBreakPreview" topLeftCell="A12" zoomScale="80" zoomScaleNormal="100" zoomScaleSheetLayoutView="80" workbookViewId="0">
      <selection activeCell="I44" sqref="I44:J44"/>
    </sheetView>
  </sheetViews>
  <sheetFormatPr defaultColWidth="9" defaultRowHeight="15" x14ac:dyDescent="0.25"/>
  <cols>
    <col min="1" max="1" width="4.25" style="5" customWidth="1"/>
    <col min="2" max="2" width="14.75" style="5" customWidth="1"/>
    <col min="3" max="3" width="21.75" style="5" customWidth="1"/>
    <col min="4" max="4" width="24.375" style="5" customWidth="1"/>
    <col min="5" max="5" width="12.375" style="5" customWidth="1"/>
    <col min="6" max="6" width="14.25" style="5" customWidth="1"/>
    <col min="7" max="7" width="19.125" style="5" customWidth="1"/>
    <col min="8" max="8" width="20.25" style="5" customWidth="1"/>
    <col min="9" max="9" width="17.25" style="5" customWidth="1"/>
    <col min="10" max="10" width="18.875" style="5" customWidth="1"/>
    <col min="11" max="11" width="18.375" style="5" customWidth="1"/>
    <col min="12" max="12" width="21.375" style="5" customWidth="1"/>
    <col min="13" max="13" width="9" style="5"/>
    <col min="14" max="14" width="0" style="5" hidden="1" customWidth="1"/>
    <col min="15" max="15" width="9" style="5" hidden="1" customWidth="1"/>
    <col min="16" max="16" width="58.625" style="5" hidden="1" customWidth="1"/>
    <col min="17" max="17" width="13.125" style="5" customWidth="1"/>
    <col min="18" max="16384" width="9" style="5"/>
  </cols>
  <sheetData>
    <row r="1" spans="2:16" ht="15.75" thickBot="1" x14ac:dyDescent="0.3"/>
    <row r="2" spans="2:16" x14ac:dyDescent="0.25">
      <c r="B2" s="6"/>
      <c r="C2" s="7"/>
      <c r="D2" s="7"/>
      <c r="E2" s="7"/>
      <c r="F2" s="7"/>
      <c r="G2" s="7"/>
      <c r="H2" s="7"/>
      <c r="I2" s="7"/>
      <c r="J2" s="7"/>
      <c r="K2" s="7"/>
      <c r="L2" s="8"/>
    </row>
    <row r="3" spans="2:16" ht="28.5" customHeight="1" x14ac:dyDescent="0.25">
      <c r="B3" s="9"/>
      <c r="L3" s="10"/>
    </row>
    <row r="4" spans="2:16" ht="28.5" customHeight="1" x14ac:dyDescent="0.25">
      <c r="B4" s="9"/>
      <c r="L4" s="10"/>
    </row>
    <row r="5" spans="2:16" ht="28.5" customHeight="1" x14ac:dyDescent="0.25">
      <c r="B5" s="9"/>
      <c r="L5" s="10"/>
    </row>
    <row r="6" spans="2:16" ht="28.5" customHeight="1" x14ac:dyDescent="0.25">
      <c r="B6" s="9"/>
      <c r="L6" s="10"/>
    </row>
    <row r="7" spans="2:16" x14ac:dyDescent="0.25">
      <c r="B7" s="9"/>
      <c r="L7" s="10"/>
    </row>
    <row r="8" spans="2:16" ht="16.5" thickBot="1" x14ac:dyDescent="0.3">
      <c r="B8" s="147"/>
      <c r="C8" s="148"/>
      <c r="D8" s="148"/>
      <c r="E8" s="149"/>
      <c r="F8" s="149"/>
      <c r="J8" s="150" t="s">
        <v>2</v>
      </c>
      <c r="K8" s="312" t="s">
        <v>3</v>
      </c>
      <c r="L8" s="360"/>
    </row>
    <row r="9" spans="2:16" x14ac:dyDescent="0.25">
      <c r="B9" s="151"/>
      <c r="C9" s="148"/>
      <c r="D9" s="148"/>
      <c r="E9" s="149"/>
      <c r="F9" s="149"/>
      <c r="G9" s="148"/>
      <c r="H9" s="148"/>
      <c r="I9" s="148"/>
      <c r="J9" s="148"/>
      <c r="K9" s="148"/>
      <c r="L9" s="152"/>
      <c r="P9" s="153" t="s">
        <v>210</v>
      </c>
    </row>
    <row r="10" spans="2:16" ht="73.5" customHeight="1" x14ac:dyDescent="0.25">
      <c r="B10" s="298" t="s">
        <v>221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2"/>
      <c r="P10" s="153" t="s">
        <v>167</v>
      </c>
    </row>
    <row r="11" spans="2:16" ht="21" x14ac:dyDescent="0.25">
      <c r="B11" s="154"/>
      <c r="C11" s="155"/>
      <c r="D11" s="155"/>
      <c r="E11" s="155"/>
      <c r="F11" s="155"/>
      <c r="G11" s="155"/>
      <c r="H11" s="155"/>
      <c r="I11" s="155"/>
      <c r="J11" s="155"/>
      <c r="K11" s="155"/>
      <c r="L11" s="156"/>
      <c r="P11" s="153"/>
    </row>
    <row r="12" spans="2:16" ht="21.75" thickBot="1" x14ac:dyDescent="0.3">
      <c r="B12" s="154"/>
      <c r="D12" s="157" t="s">
        <v>168</v>
      </c>
      <c r="E12" s="158"/>
      <c r="F12" s="157" t="s">
        <v>168</v>
      </c>
      <c r="G12" s="158"/>
      <c r="H12" s="157" t="s">
        <v>168</v>
      </c>
      <c r="I12" s="159"/>
      <c r="K12" s="155"/>
      <c r="L12" s="156"/>
      <c r="P12" s="153"/>
    </row>
    <row r="13" spans="2:16" ht="48" thickBot="1" x14ac:dyDescent="0.3">
      <c r="B13" s="154"/>
      <c r="C13" s="160" t="s">
        <v>169</v>
      </c>
      <c r="D13" s="161" t="s">
        <v>92</v>
      </c>
      <c r="E13" s="160" t="s">
        <v>170</v>
      </c>
      <c r="F13" s="161"/>
      <c r="G13" s="162" t="s">
        <v>212</v>
      </c>
      <c r="H13" s="161"/>
      <c r="I13" s="162" t="s">
        <v>171</v>
      </c>
      <c r="J13" s="163"/>
      <c r="K13" s="164"/>
      <c r="L13" s="165"/>
      <c r="M13" s="166"/>
      <c r="P13" s="153"/>
    </row>
    <row r="14" spans="2:16" ht="21" x14ac:dyDescent="0.25">
      <c r="B14" s="154"/>
      <c r="C14" s="155"/>
      <c r="D14" s="155"/>
      <c r="E14" s="155"/>
      <c r="F14" s="155"/>
      <c r="G14" s="155"/>
      <c r="I14" s="155"/>
      <c r="J14" s="155"/>
      <c r="K14" s="155"/>
      <c r="L14" s="156"/>
      <c r="P14" s="153"/>
    </row>
    <row r="15" spans="2:16" ht="21.75" customHeight="1" thickBot="1" x14ac:dyDescent="0.3">
      <c r="B15" s="9"/>
      <c r="D15" s="167" t="s">
        <v>172</v>
      </c>
      <c r="I15" s="167"/>
      <c r="J15" s="149"/>
      <c r="L15" s="10"/>
      <c r="P15" s="153" t="s">
        <v>173</v>
      </c>
    </row>
    <row r="16" spans="2:16" ht="36" customHeight="1" thickBot="1" x14ac:dyDescent="0.3">
      <c r="B16" s="9"/>
      <c r="C16" s="162" t="s">
        <v>174</v>
      </c>
      <c r="D16" s="168">
        <v>0</v>
      </c>
      <c r="E16" s="85"/>
      <c r="G16" s="160" t="s">
        <v>175</v>
      </c>
      <c r="H16" s="169">
        <v>0</v>
      </c>
      <c r="I16" s="227"/>
      <c r="J16" s="226"/>
      <c r="L16" s="10"/>
      <c r="P16" s="153"/>
    </row>
    <row r="17" spans="2:16" ht="18.75" customHeight="1" thickBot="1" x14ac:dyDescent="0.3">
      <c r="B17" s="9"/>
      <c r="C17" s="85"/>
      <c r="D17" s="85"/>
      <c r="E17" s="85"/>
      <c r="H17" s="170" t="s">
        <v>49</v>
      </c>
      <c r="L17" s="10"/>
      <c r="P17" s="153"/>
    </row>
    <row r="18" spans="2:16" ht="48" customHeight="1" thickBot="1" x14ac:dyDescent="0.3">
      <c r="B18" s="9"/>
      <c r="C18" s="162" t="s">
        <v>176</v>
      </c>
      <c r="D18" s="171">
        <v>0</v>
      </c>
      <c r="E18" s="85"/>
      <c r="G18" s="162" t="s">
        <v>177</v>
      </c>
      <c r="H18" s="228">
        <f>D16-D18</f>
        <v>0</v>
      </c>
      <c r="L18" s="10"/>
      <c r="P18" s="153"/>
    </row>
    <row r="19" spans="2:16" ht="32.25" customHeight="1" x14ac:dyDescent="0.25">
      <c r="B19" s="9"/>
      <c r="C19" s="85"/>
      <c r="D19" s="85"/>
      <c r="E19" s="85"/>
      <c r="F19" s="85"/>
      <c r="G19" s="85"/>
      <c r="K19" s="172"/>
      <c r="L19" s="173"/>
      <c r="P19" s="153"/>
    </row>
    <row r="20" spans="2:16" ht="15" customHeight="1" thickBot="1" x14ac:dyDescent="0.3">
      <c r="B20" s="9"/>
      <c r="C20" s="85"/>
      <c r="D20" s="85"/>
      <c r="E20" s="85"/>
      <c r="F20" s="85"/>
      <c r="K20" s="363" t="s">
        <v>172</v>
      </c>
      <c r="L20" s="364"/>
      <c r="P20" s="153"/>
    </row>
    <row r="21" spans="2:16" ht="59.25" customHeight="1" x14ac:dyDescent="0.25">
      <c r="B21" s="365" t="s">
        <v>178</v>
      </c>
      <c r="C21" s="366"/>
      <c r="D21" s="366" t="s">
        <v>179</v>
      </c>
      <c r="E21" s="366"/>
      <c r="F21" s="174" t="s">
        <v>180</v>
      </c>
      <c r="G21" s="174" t="s">
        <v>181</v>
      </c>
      <c r="H21" s="174" t="s">
        <v>182</v>
      </c>
      <c r="I21" s="174" t="s">
        <v>183</v>
      </c>
      <c r="J21" s="175" t="s">
        <v>184</v>
      </c>
      <c r="K21" s="176" t="s">
        <v>185</v>
      </c>
      <c r="L21" s="177" t="s">
        <v>186</v>
      </c>
      <c r="P21" s="121" t="s">
        <v>154</v>
      </c>
    </row>
    <row r="22" spans="2:16" ht="34.5" customHeight="1" x14ac:dyDescent="0.25">
      <c r="B22" s="357"/>
      <c r="C22" s="358"/>
      <c r="D22" s="359"/>
      <c r="E22" s="359"/>
      <c r="F22" s="178"/>
      <c r="G22" s="179"/>
      <c r="H22" s="180">
        <v>0</v>
      </c>
      <c r="I22" s="180">
        <v>0</v>
      </c>
      <c r="J22" s="181">
        <v>0</v>
      </c>
      <c r="K22" s="182"/>
      <c r="L22" s="183"/>
      <c r="P22" s="116" t="s">
        <v>101</v>
      </c>
    </row>
    <row r="23" spans="2:16" ht="34.5" customHeight="1" x14ac:dyDescent="0.25">
      <c r="B23" s="357"/>
      <c r="C23" s="358"/>
      <c r="D23" s="359"/>
      <c r="E23" s="359"/>
      <c r="F23" s="178"/>
      <c r="G23" s="178"/>
      <c r="H23" s="180">
        <v>0</v>
      </c>
      <c r="I23" s="180">
        <v>0</v>
      </c>
      <c r="J23" s="181">
        <v>0</v>
      </c>
      <c r="K23" s="182"/>
      <c r="L23" s="183"/>
      <c r="P23" s="116" t="s">
        <v>102</v>
      </c>
    </row>
    <row r="24" spans="2:16" ht="34.5" customHeight="1" x14ac:dyDescent="0.25">
      <c r="B24" s="357"/>
      <c r="C24" s="358"/>
      <c r="D24" s="359"/>
      <c r="E24" s="359"/>
      <c r="F24" s="178"/>
      <c r="G24" s="178"/>
      <c r="H24" s="180">
        <v>0</v>
      </c>
      <c r="I24" s="180">
        <v>0</v>
      </c>
      <c r="J24" s="181">
        <v>0</v>
      </c>
      <c r="K24" s="182"/>
      <c r="L24" s="183"/>
      <c r="P24" s="116" t="s">
        <v>103</v>
      </c>
    </row>
    <row r="25" spans="2:16" ht="33" customHeight="1" thickBot="1" x14ac:dyDescent="0.3">
      <c r="B25" s="372"/>
      <c r="C25" s="373"/>
      <c r="D25" s="374"/>
      <c r="E25" s="374"/>
      <c r="F25" s="184"/>
      <c r="G25" s="184"/>
      <c r="H25" s="185">
        <v>0</v>
      </c>
      <c r="I25" s="185">
        <v>0</v>
      </c>
      <c r="J25" s="186">
        <v>0</v>
      </c>
      <c r="K25" s="187"/>
      <c r="L25" s="188"/>
      <c r="P25" s="116" t="s">
        <v>104</v>
      </c>
    </row>
    <row r="26" spans="2:16" ht="33" customHeight="1" thickBot="1" x14ac:dyDescent="0.3">
      <c r="B26" s="9"/>
      <c r="D26" s="189" t="s">
        <v>187</v>
      </c>
      <c r="H26" s="190" t="s">
        <v>188</v>
      </c>
      <c r="I26" s="191">
        <f>SUM(I22:I25)</f>
        <v>0</v>
      </c>
      <c r="J26" s="192" t="s">
        <v>49</v>
      </c>
      <c r="L26" s="10"/>
      <c r="P26" s="116" t="s">
        <v>105</v>
      </c>
    </row>
    <row r="27" spans="2:16" ht="33" customHeight="1" x14ac:dyDescent="0.25">
      <c r="B27" s="9"/>
      <c r="D27" s="193"/>
      <c r="L27" s="194"/>
      <c r="P27" s="116" t="s">
        <v>106</v>
      </c>
    </row>
    <row r="28" spans="2:16" ht="12.6" customHeight="1" x14ac:dyDescent="0.25">
      <c r="B28" s="9"/>
      <c r="L28" s="194"/>
      <c r="P28" s="117" t="s">
        <v>107</v>
      </c>
    </row>
    <row r="29" spans="2:16" ht="15.75" x14ac:dyDescent="0.25">
      <c r="B29" s="9"/>
      <c r="K29" s="148"/>
      <c r="L29" s="152"/>
      <c r="P29" s="116" t="s">
        <v>123</v>
      </c>
    </row>
    <row r="30" spans="2:16" ht="15" customHeight="1" thickBot="1" x14ac:dyDescent="0.3">
      <c r="B30" s="147"/>
      <c r="C30" s="148"/>
      <c r="D30" s="148"/>
      <c r="E30" s="149"/>
      <c r="F30" s="149"/>
      <c r="G30" s="148"/>
      <c r="H30" s="148"/>
      <c r="I30" s="148"/>
      <c r="J30" s="148"/>
      <c r="K30" s="148"/>
      <c r="L30" s="152"/>
      <c r="P30" s="116" t="s">
        <v>108</v>
      </c>
    </row>
    <row r="31" spans="2:16" ht="39" customHeight="1" x14ac:dyDescent="0.25">
      <c r="B31" s="9"/>
      <c r="D31" s="195" t="s">
        <v>189</v>
      </c>
      <c r="E31" s="196"/>
      <c r="F31" s="196"/>
      <c r="G31" s="196"/>
      <c r="H31" s="196"/>
      <c r="I31" s="196"/>
      <c r="J31" s="197"/>
      <c r="L31" s="198"/>
      <c r="P31" s="116" t="s">
        <v>124</v>
      </c>
    </row>
    <row r="32" spans="2:16" ht="15.75" x14ac:dyDescent="0.25">
      <c r="B32" s="199"/>
      <c r="D32" s="16"/>
      <c r="E32" s="12"/>
      <c r="F32" s="12"/>
      <c r="G32" s="12"/>
      <c r="H32" s="12"/>
      <c r="I32" s="12"/>
      <c r="J32" s="10"/>
      <c r="K32" s="200"/>
      <c r="L32" s="201"/>
      <c r="P32" s="116" t="s">
        <v>109</v>
      </c>
    </row>
    <row r="33" spans="2:16" ht="15.75" x14ac:dyDescent="0.25">
      <c r="B33" s="9"/>
      <c r="D33" s="202" t="s">
        <v>7</v>
      </c>
      <c r="E33" s="203" t="s">
        <v>7</v>
      </c>
      <c r="F33" s="203"/>
      <c r="G33" s="203" t="s">
        <v>7</v>
      </c>
      <c r="H33" s="12"/>
      <c r="I33" s="12" t="s">
        <v>7</v>
      </c>
      <c r="J33" s="10"/>
      <c r="K33" s="204"/>
      <c r="L33" s="205"/>
      <c r="P33" s="116" t="s">
        <v>110</v>
      </c>
    </row>
    <row r="34" spans="2:16" ht="15.75" x14ac:dyDescent="0.25">
      <c r="B34" s="9"/>
      <c r="D34" s="16" t="s">
        <v>8</v>
      </c>
      <c r="E34" s="12" t="s">
        <v>9</v>
      </c>
      <c r="F34" s="12"/>
      <c r="G34" s="12" t="s">
        <v>10</v>
      </c>
      <c r="H34" s="12"/>
      <c r="I34" s="12" t="s">
        <v>11</v>
      </c>
      <c r="J34" s="10"/>
      <c r="K34" s="206"/>
      <c r="L34" s="207"/>
      <c r="P34" s="116" t="s">
        <v>111</v>
      </c>
    </row>
    <row r="35" spans="2:16" ht="15.75" x14ac:dyDescent="0.25">
      <c r="B35" s="9"/>
      <c r="D35" s="16"/>
      <c r="E35" s="12"/>
      <c r="F35" s="12"/>
      <c r="G35" s="12"/>
      <c r="H35" s="12"/>
      <c r="I35" s="12"/>
      <c r="J35" s="10"/>
      <c r="K35" s="206"/>
      <c r="L35" s="207"/>
      <c r="P35" s="116" t="s">
        <v>112</v>
      </c>
    </row>
    <row r="36" spans="2:16" ht="15.75" x14ac:dyDescent="0.25">
      <c r="B36" s="9"/>
      <c r="D36" s="202" t="s">
        <v>7</v>
      </c>
      <c r="E36" s="203" t="s">
        <v>7</v>
      </c>
      <c r="F36" s="203"/>
      <c r="G36" s="203" t="s">
        <v>7</v>
      </c>
      <c r="H36" s="12"/>
      <c r="I36" s="12" t="s">
        <v>7</v>
      </c>
      <c r="J36" s="10"/>
      <c r="K36" s="204"/>
      <c r="L36" s="205"/>
      <c r="P36" s="122" t="s">
        <v>153</v>
      </c>
    </row>
    <row r="37" spans="2:16" ht="15.75" x14ac:dyDescent="0.25">
      <c r="B37" s="9"/>
      <c r="D37" s="16" t="s">
        <v>8</v>
      </c>
      <c r="E37" s="12" t="s">
        <v>9</v>
      </c>
      <c r="F37" s="12"/>
      <c r="G37" s="12" t="s">
        <v>10</v>
      </c>
      <c r="H37" s="12"/>
      <c r="I37" s="12" t="s">
        <v>11</v>
      </c>
      <c r="J37" s="10"/>
      <c r="K37" s="204"/>
      <c r="L37" s="205"/>
      <c r="P37" s="116" t="s">
        <v>125</v>
      </c>
    </row>
    <row r="38" spans="2:16" ht="16.5" thickBot="1" x14ac:dyDescent="0.3">
      <c r="B38" s="9"/>
      <c r="D38" s="208"/>
      <c r="E38" s="209"/>
      <c r="F38" s="209"/>
      <c r="G38" s="209"/>
      <c r="H38" s="209"/>
      <c r="I38" s="209"/>
      <c r="J38" s="210"/>
      <c r="K38" s="204"/>
      <c r="L38" s="205"/>
      <c r="P38" s="116" t="s">
        <v>126</v>
      </c>
    </row>
    <row r="39" spans="2:16" ht="15.75" x14ac:dyDescent="0.25">
      <c r="B39" s="9"/>
      <c r="D39" s="33"/>
      <c r="E39" s="33"/>
      <c r="F39" s="211"/>
      <c r="G39" s="212"/>
      <c r="I39" s="206"/>
      <c r="J39" s="206"/>
      <c r="K39" s="206"/>
      <c r="L39" s="207"/>
      <c r="P39" s="117" t="s">
        <v>127</v>
      </c>
    </row>
    <row r="40" spans="2:16" ht="15.75" x14ac:dyDescent="0.25">
      <c r="B40" s="9"/>
      <c r="D40" s="33"/>
      <c r="E40" s="33"/>
      <c r="F40" s="211"/>
      <c r="G40" s="212"/>
      <c r="I40" s="206"/>
      <c r="L40" s="10"/>
      <c r="P40" s="116" t="s">
        <v>128</v>
      </c>
    </row>
    <row r="41" spans="2:16" ht="16.5" thickBot="1" x14ac:dyDescent="0.3">
      <c r="B41" s="9"/>
      <c r="D41" s="200"/>
      <c r="E41" s="33"/>
      <c r="F41" s="211"/>
      <c r="G41" s="212"/>
      <c r="I41" s="211"/>
      <c r="L41" s="10"/>
      <c r="P41" s="116" t="s">
        <v>129</v>
      </c>
    </row>
    <row r="42" spans="2:16" ht="15.75" x14ac:dyDescent="0.25">
      <c r="B42" s="9"/>
      <c r="C42" s="213" t="s">
        <v>190</v>
      </c>
      <c r="D42" s="214"/>
      <c r="E42" s="59"/>
      <c r="F42" s="215"/>
      <c r="G42" s="215"/>
      <c r="H42" s="216"/>
      <c r="I42" s="7"/>
      <c r="J42" s="7"/>
      <c r="K42" s="8"/>
      <c r="L42" s="10"/>
      <c r="P42" s="116" t="s">
        <v>130</v>
      </c>
    </row>
    <row r="43" spans="2:16" ht="16.5" thickBot="1" x14ac:dyDescent="0.3">
      <c r="B43" s="9"/>
      <c r="C43" s="217"/>
      <c r="D43" s="200"/>
      <c r="E43" s="33"/>
      <c r="F43" s="211"/>
      <c r="G43" s="33"/>
      <c r="H43" s="204"/>
      <c r="K43" s="10"/>
      <c r="L43" s="10"/>
      <c r="P43" s="123" t="s">
        <v>152</v>
      </c>
    </row>
    <row r="44" spans="2:16" ht="19.5" thickBot="1" x14ac:dyDescent="0.35">
      <c r="B44" s="9"/>
      <c r="C44" s="218" t="s">
        <v>191</v>
      </c>
      <c r="D44" s="211"/>
      <c r="E44" s="200"/>
      <c r="F44" s="211"/>
      <c r="G44" s="211"/>
      <c r="I44" s="367">
        <v>0</v>
      </c>
      <c r="J44" s="368"/>
      <c r="K44" s="10"/>
      <c r="L44" s="10"/>
      <c r="P44" s="116" t="s">
        <v>131</v>
      </c>
    </row>
    <row r="45" spans="2:16" ht="19.5" thickBot="1" x14ac:dyDescent="0.35">
      <c r="B45" s="9"/>
      <c r="C45" s="218"/>
      <c r="D45" s="211"/>
      <c r="E45" s="200"/>
      <c r="F45" s="211"/>
      <c r="G45" s="211"/>
      <c r="I45" s="219"/>
      <c r="J45" s="219"/>
      <c r="K45" s="10"/>
      <c r="L45" s="10"/>
      <c r="P45" s="116" t="s">
        <v>132</v>
      </c>
    </row>
    <row r="46" spans="2:16" ht="19.5" thickBot="1" x14ac:dyDescent="0.35">
      <c r="B46" s="9"/>
      <c r="C46" s="9"/>
      <c r="H46" s="220" t="s">
        <v>192</v>
      </c>
      <c r="I46" s="169">
        <v>0</v>
      </c>
      <c r="J46" s="221" t="s">
        <v>193</v>
      </c>
      <c r="K46" s="10"/>
      <c r="L46" s="10"/>
      <c r="P46" s="116" t="s">
        <v>133</v>
      </c>
    </row>
    <row r="47" spans="2:16" ht="19.5" thickBot="1" x14ac:dyDescent="0.35">
      <c r="B47" s="9"/>
      <c r="C47" s="9"/>
      <c r="H47" s="222"/>
      <c r="K47" s="10"/>
      <c r="L47" s="10"/>
      <c r="P47" s="118" t="s">
        <v>134</v>
      </c>
    </row>
    <row r="48" spans="2:16" ht="19.5" thickBot="1" x14ac:dyDescent="0.35">
      <c r="B48" s="9"/>
      <c r="C48" s="223" t="s">
        <v>194</v>
      </c>
      <c r="K48" s="10"/>
      <c r="L48" s="10"/>
      <c r="P48" s="119" t="s">
        <v>135</v>
      </c>
    </row>
    <row r="49" spans="2:16" ht="9.75" customHeight="1" thickBot="1" x14ac:dyDescent="0.3">
      <c r="B49" s="9"/>
      <c r="C49" s="9"/>
      <c r="K49" s="10"/>
      <c r="L49" s="10"/>
      <c r="P49" s="118" t="s">
        <v>136</v>
      </c>
    </row>
    <row r="50" spans="2:16" ht="62.25" customHeight="1" thickBot="1" x14ac:dyDescent="0.3">
      <c r="B50" s="9"/>
      <c r="C50" s="369"/>
      <c r="D50" s="370"/>
      <c r="E50" s="370"/>
      <c r="F50" s="370"/>
      <c r="G50" s="370"/>
      <c r="H50" s="370"/>
      <c r="I50" s="370"/>
      <c r="J50" s="371"/>
      <c r="K50" s="10"/>
      <c r="L50" s="10"/>
      <c r="P50" s="118" t="s">
        <v>137</v>
      </c>
    </row>
    <row r="51" spans="2:16" ht="16.5" thickBot="1" x14ac:dyDescent="0.3">
      <c r="B51" s="9"/>
      <c r="C51" s="9"/>
      <c r="K51" s="10"/>
      <c r="L51" s="10"/>
      <c r="P51" s="118" t="s">
        <v>138</v>
      </c>
    </row>
    <row r="52" spans="2:16" ht="15.75" x14ac:dyDescent="0.25">
      <c r="B52" s="9"/>
      <c r="C52" s="224" t="s">
        <v>7</v>
      </c>
      <c r="D52" s="225" t="s">
        <v>7</v>
      </c>
      <c r="E52" s="212" t="s">
        <v>7</v>
      </c>
      <c r="H52" s="200"/>
      <c r="K52" s="10"/>
      <c r="L52" s="10"/>
      <c r="P52" s="12" t="s">
        <v>151</v>
      </c>
    </row>
    <row r="53" spans="2:16" ht="16.5" thickBot="1" x14ac:dyDescent="0.3">
      <c r="B53" s="9"/>
      <c r="C53" s="217" t="s">
        <v>8</v>
      </c>
      <c r="D53" s="33" t="s">
        <v>195</v>
      </c>
      <c r="E53" s="33" t="s">
        <v>196</v>
      </c>
      <c r="H53" s="204"/>
      <c r="K53" s="10"/>
      <c r="L53" s="10"/>
      <c r="P53" s="118" t="s">
        <v>139</v>
      </c>
    </row>
    <row r="54" spans="2:16" ht="16.5" thickBot="1" x14ac:dyDescent="0.3">
      <c r="B54" s="9"/>
      <c r="C54" s="208"/>
      <c r="D54" s="209"/>
      <c r="E54" s="209"/>
      <c r="F54" s="209"/>
      <c r="G54" s="209"/>
      <c r="H54" s="209"/>
      <c r="I54" s="209"/>
      <c r="J54" s="209"/>
      <c r="K54" s="210"/>
      <c r="L54" s="10"/>
      <c r="P54" s="118" t="s">
        <v>140</v>
      </c>
    </row>
    <row r="55" spans="2:16" ht="16.5" thickBot="1" x14ac:dyDescent="0.3">
      <c r="B55" s="208"/>
      <c r="C55" s="209"/>
      <c r="D55" s="209"/>
      <c r="E55" s="209"/>
      <c r="F55" s="209"/>
      <c r="G55" s="209"/>
      <c r="H55" s="209"/>
      <c r="I55" s="209"/>
      <c r="J55" s="209"/>
      <c r="K55" s="209"/>
      <c r="L55" s="210"/>
      <c r="P55" s="118" t="s">
        <v>141</v>
      </c>
    </row>
    <row r="56" spans="2:16" ht="16.5" thickBot="1" x14ac:dyDescent="0.3">
      <c r="P56" s="119" t="s">
        <v>142</v>
      </c>
    </row>
    <row r="57" spans="2:16" ht="16.5" thickBot="1" x14ac:dyDescent="0.3">
      <c r="P57" s="118" t="s">
        <v>143</v>
      </c>
    </row>
    <row r="58" spans="2:16" ht="16.5" thickBot="1" x14ac:dyDescent="0.3">
      <c r="P58" s="118" t="s">
        <v>144</v>
      </c>
    </row>
    <row r="59" spans="2:16" ht="16.5" thickBot="1" x14ac:dyDescent="0.3">
      <c r="P59" s="118" t="s">
        <v>145</v>
      </c>
    </row>
    <row r="60" spans="2:16" ht="16.5" thickBot="1" x14ac:dyDescent="0.3">
      <c r="P60" s="118" t="s">
        <v>146</v>
      </c>
    </row>
    <row r="61" spans="2:16" ht="16.5" thickBot="1" x14ac:dyDescent="0.3">
      <c r="P61" s="118" t="s">
        <v>147</v>
      </c>
    </row>
    <row r="62" spans="2:16" x14ac:dyDescent="0.25">
      <c r="P62" s="5" t="s">
        <v>211</v>
      </c>
    </row>
    <row r="63" spans="2:16" ht="16.5" thickBot="1" x14ac:dyDescent="0.3">
      <c r="P63" s="120" t="s">
        <v>148</v>
      </c>
    </row>
    <row r="64" spans="2:16" ht="16.5" thickBot="1" x14ac:dyDescent="0.3">
      <c r="P64" s="118" t="s">
        <v>149</v>
      </c>
    </row>
    <row r="65" spans="16:16" ht="16.5" thickBot="1" x14ac:dyDescent="0.3">
      <c r="P65" s="118" t="s">
        <v>150</v>
      </c>
    </row>
    <row r="113" spans="2:3" x14ac:dyDescent="0.25">
      <c r="B113" s="5" t="s">
        <v>92</v>
      </c>
      <c r="C113" s="5" t="s">
        <v>197</v>
      </c>
    </row>
    <row r="114" spans="2:3" x14ac:dyDescent="0.25">
      <c r="B114" s="5" t="s">
        <v>198</v>
      </c>
      <c r="C114" s="5" t="s">
        <v>199</v>
      </c>
    </row>
    <row r="115" spans="2:3" x14ac:dyDescent="0.25">
      <c r="B115" s="5" t="s">
        <v>200</v>
      </c>
      <c r="C115" s="5" t="s">
        <v>201</v>
      </c>
    </row>
    <row r="116" spans="2:3" x14ac:dyDescent="0.25">
      <c r="C116" s="5" t="s">
        <v>202</v>
      </c>
    </row>
  </sheetData>
  <sheetProtection algorithmName="SHA-512" hashValue="nWafBETAzPfL4uzmt8Mx70eCtZVOJ2MlqfG2kg3G0XROGMG4RyWMYtBWQzGr5hia78CnrOkZAv0RUCPPcuNiKQ==" saltValue="OvJJLZoj7Nf7MO7tGXKYkA==" spinCount="100000" sheet="1" selectLockedCells="1"/>
  <protectedRanges>
    <protectedRange sqref="I15 H18 I44 G27:G28 J27:J28 D21:D25 F15:F27 H20:J25 I26 C28:E28 C22:C27 I46 H45 E15:E20 L17:L28 I19 D16:D18 C15:C17 C19:D20 I17:J17 K19 G16:I16" name="טווח1_4_3"/>
    <protectedRange sqref="F13 D13" name="טווח1_4"/>
  </protectedRanges>
  <mergeCells count="15">
    <mergeCell ref="I44:J44"/>
    <mergeCell ref="C50:J50"/>
    <mergeCell ref="B23:C23"/>
    <mergeCell ref="D23:E23"/>
    <mergeCell ref="B24:C24"/>
    <mergeCell ref="D24:E24"/>
    <mergeCell ref="B25:C25"/>
    <mergeCell ref="D25:E25"/>
    <mergeCell ref="B22:C22"/>
    <mergeCell ref="D22:E22"/>
    <mergeCell ref="K8:L8"/>
    <mergeCell ref="B10:L10"/>
    <mergeCell ref="K20:L20"/>
    <mergeCell ref="B21:C21"/>
    <mergeCell ref="D21:E21"/>
  </mergeCells>
  <dataValidations count="3">
    <dataValidation type="list" allowBlank="1" showInputMessage="1" showErrorMessage="1" sqref="H13" xr:uid="{43F926E7-3C3E-4194-827E-51FAB11DFFF3}">
      <formula1>$P$21:$P$65</formula1>
    </dataValidation>
    <dataValidation type="list" allowBlank="1" showInputMessage="1" showErrorMessage="1" sqref="J16" xr:uid="{694E684B-3433-4668-8385-3A6CC1B6B0A3}">
      <formula1>"ביצוע מלא חטל, ביצוע מלא של חטל למעט עבודות התשתית,תמיכה כספית של עד 50%"</formula1>
    </dataValidation>
    <dataValidation type="list" allowBlank="1" showInputMessage="1" showErrorMessage="1" sqref="F13" xr:uid="{E8D50F77-B3F7-4C03-9A6C-43E19A124E35}">
      <formula1>"הגליל העליון, מבואות החרמון , מטה אשר, מעלה יוסף, מרום הגליל, ע'ג'ר"</formula1>
    </dataValidation>
  </dataValidations>
  <pageMargins left="0.7" right="0.7" top="0.75" bottom="0.75" header="0.3" footer="0.3"/>
  <pageSetup paperSize="9" scale="38" orientation="portrait" r:id="rId1"/>
  <rowBreaks count="1" manualBreakCount="1">
    <brk id="5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07B6C-8503-48E2-9140-65E6FAD1ACF0}">
  <sheetPr>
    <tabColor rgb="FF7030A0"/>
  </sheetPr>
  <dimension ref="B1:L28"/>
  <sheetViews>
    <sheetView rightToLeft="1" tabSelected="1" view="pageBreakPreview" zoomScaleNormal="100" zoomScaleSheetLayoutView="100" workbookViewId="0">
      <selection activeCell="D6" sqref="D6"/>
    </sheetView>
  </sheetViews>
  <sheetFormatPr defaultColWidth="9" defaultRowHeight="15" x14ac:dyDescent="0.25"/>
  <cols>
    <col min="1" max="1" width="4.375" style="5" customWidth="1"/>
    <col min="2" max="2" width="4.625" style="5" customWidth="1"/>
    <col min="3" max="3" width="9.875" style="5" customWidth="1"/>
    <col min="4" max="4" width="11.125" style="5" customWidth="1"/>
    <col min="5" max="5" width="15.875" style="5" customWidth="1"/>
    <col min="6" max="6" width="14.375" style="5" customWidth="1"/>
    <col min="7" max="7" width="18.375" style="5" customWidth="1"/>
    <col min="8" max="8" width="12" style="5" customWidth="1"/>
    <col min="9" max="9" width="18.125" style="5" customWidth="1"/>
    <col min="10" max="10" width="17.25" style="5" customWidth="1"/>
    <col min="11" max="11" width="5.125" style="5" customWidth="1"/>
    <col min="12" max="16384" width="9" style="5"/>
  </cols>
  <sheetData>
    <row r="1" spans="2:12" x14ac:dyDescent="0.25">
      <c r="B1" s="6"/>
      <c r="C1" s="7"/>
      <c r="D1" s="7"/>
      <c r="E1" s="7"/>
      <c r="F1" s="7"/>
      <c r="G1" s="7"/>
      <c r="H1" s="7"/>
      <c r="I1" s="7"/>
      <c r="J1" s="7"/>
      <c r="K1" s="8"/>
    </row>
    <row r="2" spans="2:12" ht="183.75" customHeight="1" x14ac:dyDescent="0.25">
      <c r="B2" s="9"/>
      <c r="K2" s="10"/>
    </row>
    <row r="3" spans="2:12" ht="77.25" customHeight="1" x14ac:dyDescent="0.25">
      <c r="B3" s="9"/>
      <c r="C3" s="299" t="s">
        <v>222</v>
      </c>
      <c r="D3" s="299"/>
      <c r="E3" s="299"/>
      <c r="F3" s="299"/>
      <c r="G3" s="299"/>
      <c r="H3" s="299"/>
      <c r="I3" s="299"/>
      <c r="J3" s="299"/>
      <c r="K3" s="229"/>
      <c r="L3" s="230"/>
    </row>
    <row r="4" spans="2:12" ht="21" x14ac:dyDescent="0.25">
      <c r="B4" s="9"/>
      <c r="D4" s="155"/>
      <c r="E4" s="155"/>
      <c r="F4" s="155"/>
      <c r="G4" s="155"/>
      <c r="H4" s="155"/>
      <c r="I4" s="155"/>
      <c r="J4" s="155"/>
      <c r="K4" s="229"/>
      <c r="L4" s="230"/>
    </row>
    <row r="5" spans="2:12" ht="15.75" thickBot="1" x14ac:dyDescent="0.3">
      <c r="B5" s="9"/>
      <c r="D5" s="157" t="s">
        <v>168</v>
      </c>
      <c r="E5" s="158"/>
      <c r="F5" s="157" t="s">
        <v>168</v>
      </c>
      <c r="G5" s="158"/>
      <c r="H5" s="157" t="s">
        <v>168</v>
      </c>
      <c r="I5" s="159"/>
      <c r="K5" s="10"/>
    </row>
    <row r="6" spans="2:12" s="12" customFormat="1" ht="48" thickBot="1" x14ac:dyDescent="0.3">
      <c r="B6" s="16"/>
      <c r="C6" s="160" t="s">
        <v>169</v>
      </c>
      <c r="D6" s="161" t="s">
        <v>92</v>
      </c>
      <c r="E6" s="160" t="s">
        <v>170</v>
      </c>
      <c r="F6" s="161"/>
      <c r="G6" s="162" t="s">
        <v>212</v>
      </c>
      <c r="H6" s="161"/>
      <c r="I6" s="162" t="s">
        <v>171</v>
      </c>
      <c r="J6" s="163"/>
      <c r="K6" s="17"/>
    </row>
    <row r="7" spans="2:12" ht="15.75" x14ac:dyDescent="0.25">
      <c r="B7" s="9"/>
      <c r="C7" s="12"/>
      <c r="D7" s="12"/>
      <c r="E7" s="12"/>
      <c r="I7" s="12"/>
      <c r="J7" s="12"/>
      <c r="K7" s="17"/>
      <c r="L7" s="12"/>
    </row>
    <row r="8" spans="2:12" ht="15.75" x14ac:dyDescent="0.25">
      <c r="B8" s="9"/>
      <c r="C8" s="376" t="s">
        <v>217</v>
      </c>
      <c r="D8" s="376"/>
      <c r="E8" s="376"/>
      <c r="F8" s="376"/>
      <c r="G8" s="376"/>
      <c r="H8" s="376"/>
      <c r="I8" s="376"/>
      <c r="J8" s="233"/>
      <c r="K8" s="231"/>
      <c r="L8" s="12"/>
    </row>
    <row r="9" spans="2:12" ht="16.5" thickBot="1" x14ac:dyDescent="0.3">
      <c r="B9" s="9"/>
      <c r="C9" s="233"/>
      <c r="D9" s="233"/>
      <c r="E9" s="233"/>
      <c r="F9" s="233"/>
      <c r="G9" s="233"/>
      <c r="H9" s="233"/>
      <c r="K9" s="231"/>
      <c r="L9" s="12"/>
    </row>
    <row r="10" spans="2:12" s="94" customFormat="1" ht="16.5" thickBot="1" x14ac:dyDescent="0.25">
      <c r="B10" s="234"/>
      <c r="C10" s="377" t="s">
        <v>213</v>
      </c>
      <c r="D10" s="378"/>
      <c r="E10" s="235">
        <v>0</v>
      </c>
      <c r="K10" s="236"/>
      <c r="L10" s="35"/>
    </row>
    <row r="11" spans="2:12" ht="16.5" thickBot="1" x14ac:dyDescent="0.3">
      <c r="B11" s="9"/>
      <c r="G11" s="233"/>
      <c r="H11" s="237" t="s">
        <v>49</v>
      </c>
      <c r="K11" s="17"/>
      <c r="L11" s="12"/>
    </row>
    <row r="12" spans="2:12" ht="16.5" thickBot="1" x14ac:dyDescent="0.3">
      <c r="B12" s="9"/>
      <c r="C12" s="377" t="s">
        <v>214</v>
      </c>
      <c r="D12" s="378"/>
      <c r="E12" s="235">
        <v>0</v>
      </c>
      <c r="G12" s="238" t="s">
        <v>215</v>
      </c>
      <c r="H12" s="239">
        <f>IFERROR(E12/E10,0)</f>
        <v>0</v>
      </c>
      <c r="K12" s="17"/>
      <c r="L12" s="12"/>
    </row>
    <row r="13" spans="2:12" ht="15.75" x14ac:dyDescent="0.25">
      <c r="B13" s="9"/>
      <c r="K13" s="17"/>
      <c r="L13" s="12"/>
    </row>
    <row r="14" spans="2:12" ht="16.5" thickBot="1" x14ac:dyDescent="0.3">
      <c r="B14" s="9"/>
      <c r="C14" s="240" t="s">
        <v>216</v>
      </c>
      <c r="K14" s="17"/>
      <c r="L14" s="12"/>
    </row>
    <row r="15" spans="2:12" ht="15.75" x14ac:dyDescent="0.25">
      <c r="B15" s="9"/>
      <c r="C15" s="379"/>
      <c r="D15" s="380"/>
      <c r="E15" s="380"/>
      <c r="F15" s="380"/>
      <c r="G15" s="380"/>
      <c r="H15" s="380"/>
      <c r="I15" s="380"/>
      <c r="J15" s="381"/>
      <c r="K15" s="17"/>
      <c r="L15" s="12"/>
    </row>
    <row r="16" spans="2:12" ht="15.75" x14ac:dyDescent="0.25">
      <c r="B16" s="9"/>
      <c r="C16" s="382"/>
      <c r="D16" s="383"/>
      <c r="E16" s="383"/>
      <c r="F16" s="383"/>
      <c r="G16" s="383"/>
      <c r="H16" s="383"/>
      <c r="I16" s="383"/>
      <c r="J16" s="384"/>
      <c r="K16" s="17"/>
      <c r="L16" s="12"/>
    </row>
    <row r="17" spans="2:12" ht="16.5" thickBot="1" x14ac:dyDescent="0.3">
      <c r="B17" s="9"/>
      <c r="C17" s="385"/>
      <c r="D17" s="386"/>
      <c r="E17" s="386"/>
      <c r="F17" s="386"/>
      <c r="G17" s="386"/>
      <c r="H17" s="386"/>
      <c r="I17" s="386"/>
      <c r="J17" s="387"/>
      <c r="K17" s="17"/>
      <c r="L17" s="12"/>
    </row>
    <row r="18" spans="2:12" ht="15.75" x14ac:dyDescent="0.25">
      <c r="B18" s="9"/>
      <c r="D18" s="12"/>
      <c r="E18" s="12"/>
      <c r="F18" s="12"/>
      <c r="G18" s="12"/>
      <c r="H18" s="12"/>
      <c r="I18" s="12"/>
      <c r="J18" s="12"/>
      <c r="K18" s="17"/>
      <c r="L18" s="12"/>
    </row>
    <row r="19" spans="2:12" ht="15.75" x14ac:dyDescent="0.25">
      <c r="B19" s="9"/>
      <c r="C19" s="388" t="s">
        <v>203</v>
      </c>
      <c r="D19" s="388"/>
      <c r="E19" s="388"/>
      <c r="F19" s="388"/>
      <c r="G19" s="388"/>
      <c r="H19" s="388"/>
      <c r="I19" s="388"/>
      <c r="J19" s="12"/>
      <c r="K19" s="17"/>
      <c r="L19" s="12"/>
    </row>
    <row r="20" spans="2:12" ht="15.75" x14ac:dyDescent="0.25">
      <c r="B20" s="9"/>
      <c r="K20" s="17"/>
      <c r="L20" s="12"/>
    </row>
    <row r="21" spans="2:12" ht="15.75" x14ac:dyDescent="0.25">
      <c r="B21" s="9"/>
      <c r="C21" s="307" t="s">
        <v>204</v>
      </c>
      <c r="D21" s="307"/>
      <c r="E21" s="307" t="s">
        <v>205</v>
      </c>
      <c r="F21" s="307"/>
      <c r="G21" s="307" t="s">
        <v>206</v>
      </c>
      <c r="H21" s="307"/>
      <c r="I21" s="375" t="s">
        <v>207</v>
      </c>
      <c r="J21" s="375"/>
      <c r="K21" s="17"/>
      <c r="L21" s="12"/>
    </row>
    <row r="22" spans="2:12" ht="15.75" x14ac:dyDescent="0.25">
      <c r="B22" s="9"/>
      <c r="C22" s="307"/>
      <c r="D22" s="307"/>
      <c r="E22" s="307"/>
      <c r="F22" s="307"/>
      <c r="G22" s="307"/>
      <c r="H22" s="307"/>
      <c r="I22" s="375"/>
      <c r="J22" s="375"/>
      <c r="K22" s="17"/>
      <c r="L22" s="12"/>
    </row>
    <row r="23" spans="2:12" ht="15.75" x14ac:dyDescent="0.25">
      <c r="B23" s="9"/>
      <c r="C23" s="375" t="s">
        <v>208</v>
      </c>
      <c r="D23" s="375"/>
      <c r="E23" s="375" t="s">
        <v>10</v>
      </c>
      <c r="F23" s="375"/>
      <c r="G23" s="375" t="s">
        <v>8</v>
      </c>
      <c r="H23" s="375"/>
      <c r="I23" s="375" t="s">
        <v>209</v>
      </c>
      <c r="J23" s="375"/>
      <c r="K23" s="17"/>
      <c r="L23" s="12"/>
    </row>
    <row r="24" spans="2:12" ht="15.75" x14ac:dyDescent="0.25">
      <c r="B24" s="9"/>
      <c r="C24" s="232"/>
      <c r="D24" s="232"/>
      <c r="E24" s="232"/>
      <c r="F24" s="232"/>
      <c r="G24" s="232"/>
      <c r="H24" s="232"/>
      <c r="I24" s="232"/>
      <c r="J24" s="232"/>
      <c r="K24" s="231"/>
      <c r="L24" s="12"/>
    </row>
    <row r="25" spans="2:12" ht="16.5" thickBot="1" x14ac:dyDescent="0.3">
      <c r="B25" s="208"/>
      <c r="C25" s="50"/>
      <c r="D25" s="50"/>
      <c r="E25" s="50"/>
      <c r="F25" s="50"/>
      <c r="G25" s="50"/>
      <c r="H25" s="50"/>
      <c r="I25" s="50"/>
      <c r="J25" s="50"/>
      <c r="K25" s="51"/>
      <c r="L25" s="12"/>
    </row>
    <row r="26" spans="2:12" ht="15.75" x14ac:dyDescent="0.25"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2:12" ht="15.75" x14ac:dyDescent="0.25"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2:12" ht="15.75" x14ac:dyDescent="0.25">
      <c r="C28" s="12"/>
      <c r="D28" s="12"/>
      <c r="E28" s="12"/>
      <c r="F28" s="12"/>
      <c r="G28" s="12"/>
      <c r="H28" s="12"/>
      <c r="I28" s="12"/>
      <c r="J28" s="12"/>
      <c r="K28" s="12"/>
      <c r="L28" s="12"/>
    </row>
  </sheetData>
  <sheetProtection algorithmName="SHA-512" hashValue="4EZV3EBIS2Iig52iG4gb1mDj8fFxKg60F3+ULrb2XLvy1IaxBsrTxbwemC8kDWSHXdYExUHzX/RHL+WmyE1PIQ==" saltValue="dJ3Wu6fh3PsErFOP7+GXAA==" spinCount="100000" sheet="1" selectLockedCells="1"/>
  <protectedRanges>
    <protectedRange sqref="F6 D6" name="טווח1_4"/>
    <protectedRange sqref="F12" name="טווח1_4_1_2"/>
  </protectedRanges>
  <mergeCells count="14">
    <mergeCell ref="C23:D23"/>
    <mergeCell ref="E23:F23"/>
    <mergeCell ref="G23:H23"/>
    <mergeCell ref="I23:J23"/>
    <mergeCell ref="C3:J3"/>
    <mergeCell ref="C21:D22"/>
    <mergeCell ref="C8:I8"/>
    <mergeCell ref="C10:D10"/>
    <mergeCell ref="C12:D12"/>
    <mergeCell ref="C15:J17"/>
    <mergeCell ref="C19:I19"/>
    <mergeCell ref="E21:F22"/>
    <mergeCell ref="G21:H22"/>
    <mergeCell ref="I21:J22"/>
  </mergeCells>
  <dataValidations count="1">
    <dataValidation type="list" allowBlank="1" showInputMessage="1" showErrorMessage="1" sqref="F6" xr:uid="{F817A1E5-D76D-449C-A881-BA3C13D3D6D5}">
      <formula1>"הגליל העליון, מבואות החרמון, מטה אשר, מעלה יוסף, מרום הגליל , ע'ג'ר"</formula1>
    </dataValidation>
  </dataValidations>
  <pageMargins left="0.7" right="0.7" top="0.75" bottom="0.75" header="0.3" footer="0.3"/>
  <pageSetup paperSize="9" scale="6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C32E4B-7949-4667-AA92-20D82FC5796D}">
          <x14:formula1>
            <xm:f>'נספח 6 - טופס דיווח'!$P$21:$P$65</xm:f>
          </x14:formula1>
          <xm:sqref>H6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d85ab4-a178-4438-8372-a6b04e68cc4e">
      <Terms xmlns="http://schemas.microsoft.com/office/infopath/2007/PartnerControls"/>
    </lcf76f155ced4ddcb4097134ff3c332f>
    <TaxCatchAll xmlns="49158a1b-27fd-4645-ad0a-14852cf82e2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D9FEF5E529D54242822BEB1D9BD48323" ma:contentTypeVersion="" ma:contentTypeDescription="צור מסמך חדש." ma:contentTypeScope="" ma:versionID="63c2a2c594aa3bf3a96fb4260fb4b542">
  <xsd:schema xmlns:xsd="http://www.w3.org/2001/XMLSchema" xmlns:xs="http://www.w3.org/2001/XMLSchema" xmlns:p="http://schemas.microsoft.com/office/2006/metadata/properties" xmlns:ns2="49158a1b-27fd-4645-ad0a-14852cf82e2f" xmlns:ns3="fcd85ab4-a178-4438-8372-a6b04e68cc4e" targetNamespace="http://schemas.microsoft.com/office/2006/metadata/properties" ma:root="true" ma:fieldsID="597580ecda24e25aa304a51d8ac0f82e" ns2:_="" ns3:_="">
    <xsd:import namespace="49158a1b-27fd-4645-ad0a-14852cf82e2f"/>
    <xsd:import namespace="fcd85ab4-a178-4438-8372-a6b04e68cc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58a1b-27fd-4645-ad0a-14852cf82e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משותף עם פרטים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e126891-f52a-473b-8d96-87339731fda0}" ma:internalName="TaxCatchAll" ma:showField="CatchAllData" ma:web="49158a1b-27fd-4645-ad0a-14852cf82e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85ab4-a178-4438-8372-a6b04e68c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63dbced9-d16f-4b43-b333-aba01e1541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F4425A-5452-4AAA-986E-2D98C1672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8D84B1-7DBD-4DE7-A72D-6EFBBE04E030}">
  <ds:schemaRefs>
    <ds:schemaRef ds:uri="http://purl.org/dc/elements/1.1/"/>
    <ds:schemaRef ds:uri="http://schemas.microsoft.com/office/2006/metadata/properties"/>
    <ds:schemaRef ds:uri="fcd85ab4-a178-4438-8372-a6b04e68cc4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9158a1b-27fd-4645-ad0a-14852cf82e2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C9E664B-DBDD-441D-B51B-98CF9A9E67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58a1b-27fd-4645-ad0a-14852cf82e2f"/>
    <ds:schemaRef ds:uri="fcd85ab4-a178-4438-8372-a6b04e68cc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6</vt:i4>
      </vt:variant>
      <vt:variant>
        <vt:lpstr>טווחים בעלי שם</vt:lpstr>
      </vt:variant>
      <vt:variant>
        <vt:i4>4</vt:i4>
      </vt:variant>
    </vt:vector>
  </HeadingPairs>
  <TitlesOfParts>
    <vt:vector size="10" baseType="lpstr">
      <vt:lpstr>מסד נתונים</vt:lpstr>
      <vt:lpstr>נספח 1 - רשימת תיוג</vt:lpstr>
      <vt:lpstr>נספח 2 - טופס העברת כספים</vt:lpstr>
      <vt:lpstr>נספח 3 - טופס הגשה מקצועי</vt:lpstr>
      <vt:lpstr>נספח 6 - טופס דיווח</vt:lpstr>
      <vt:lpstr>נספח 7 - דיווח שנתי</vt:lpstr>
      <vt:lpstr>'נספח 3 - טופס הגשה מקצועי'!WPrint_Area_W</vt:lpstr>
      <vt:lpstr>'נספח 6 - טופס דיווח'!WPrint_Area_W</vt:lpstr>
      <vt:lpstr>'נספח 3 - טופס הגשה מקצועי'!WPrint_TitlesW</vt:lpstr>
      <vt:lpstr>צפון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liron simon</dc:creator>
  <cp:keywords/>
  <dc:description/>
  <cp:lastModifiedBy>Moskovitz, Anna</cp:lastModifiedBy>
  <cp:revision/>
  <cp:lastPrinted>2025-09-07T15:51:11Z</cp:lastPrinted>
  <dcterms:created xsi:type="dcterms:W3CDTF">2017-10-25T09:20:20Z</dcterms:created>
  <dcterms:modified xsi:type="dcterms:W3CDTF">2025-10-23T07:58:23Z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0x010100D9FEF5E529D54242822BEB1D9BD48323</vt:lpwstr>
  </property>
  <property fmtid="{D5CDD505-2E9C-101B-9397-08002B2CF9AE}" pid="3" name="MediaServiceImageTags">
    <vt:lpwstr/>
  </property>
</Properties>
</file>