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5.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S:\החטיבה להתיישבות\ועדת תמיכות\קולות קוראים 2022\קול קורא יזמות עסקית 2022\"/>
    </mc:Choice>
  </mc:AlternateContent>
  <bookViews>
    <workbookView xWindow="0" yWindow="0" windowWidth="28800" windowHeight="13425" tabRatio="941"/>
  </bookViews>
  <sheets>
    <sheet name="נספח 1 - רשימת תיוג" sheetId="4" r:id="rId1"/>
    <sheet name="נספח 2 - טופס פתיחת מוטב " sheetId="2" r:id="rId2"/>
    <sheet name="נספח 3 - טופס הגשה מקצועי " sheetId="5" r:id="rId3"/>
    <sheet name="נספח 4 - מבנה התכנית העסקית" sheetId="3" r:id="rId4"/>
    <sheet name="נספח 5 - מיזם שאינו כרוך במקרק " sheetId="8" r:id="rId5"/>
    <sheet name="נספח 6 - יזם שהוא תאגיד" sheetId="9" r:id="rId6"/>
  </sheets>
  <externalReferences>
    <externalReference r:id="rId7"/>
  </externalReferences>
  <definedNames>
    <definedName name="BANK">[1]רשימות!$A$3:$A$32</definedName>
    <definedName name="shem_mispar2">[1]רשימות!$C$3:$C$1486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2" i="5" l="1"/>
  <c r="G38" i="5" s="1"/>
  <c r="G32" i="5"/>
  <c r="G42" i="5" s="1"/>
  <c r="F37" i="5" l="1"/>
  <c r="F38" i="5"/>
  <c r="I29" i="5"/>
  <c r="J29" i="5" s="1"/>
  <c r="I30" i="5"/>
  <c r="J30" i="5" s="1"/>
  <c r="I31" i="5"/>
  <c r="J31" i="5" s="1"/>
  <c r="F41" i="5" l="1"/>
  <c r="F39" i="5"/>
  <c r="F40" i="5"/>
  <c r="I32" i="5"/>
  <c r="J32" i="5" s="1"/>
  <c r="F42" i="5" l="1"/>
</calcChain>
</file>

<file path=xl/sharedStrings.xml><?xml version="1.0" encoding="utf-8"?>
<sst xmlns="http://schemas.openxmlformats.org/spreadsheetml/2006/main" count="319" uniqueCount="221">
  <si>
    <t>תאריך:</t>
  </si>
  <si>
    <t>dd/mm/yyyy</t>
  </si>
  <si>
    <t>שם היזם</t>
  </si>
  <si>
    <t>שם יישוב המגורים</t>
  </si>
  <si>
    <t>טלפון</t>
  </si>
  <si>
    <t>מייל</t>
  </si>
  <si>
    <t>מיקום המיזם</t>
  </si>
  <si>
    <t>רשימה נפתחת</t>
  </si>
  <si>
    <t>מחושב אוטומטית</t>
  </si>
  <si>
    <t>יש להזין מספרים בלבד</t>
  </si>
  <si>
    <t>תחום הפעילות</t>
  </si>
  <si>
    <t>שיעור התמיכה %</t>
  </si>
  <si>
    <t xml:space="preserve">האם עומד בהגדרות הנוהל? </t>
  </si>
  <si>
    <t>מקורות מימון</t>
  </si>
  <si>
    <t>שיעור %</t>
  </si>
  <si>
    <t>מימון עצמי</t>
  </si>
  <si>
    <t>יש להזין מספר בלבד</t>
  </si>
  <si>
    <t>החטיבה להתיישבות</t>
  </si>
  <si>
    <t>נמשך אוטומטית מהטבלה העליונה</t>
  </si>
  <si>
    <t>מקורות מימון נוספים</t>
  </si>
  <si>
    <t>אחר (יש לפרט):</t>
  </si>
  <si>
    <t>סה"כ</t>
  </si>
  <si>
    <t>יש להגיע ל-100%</t>
  </si>
  <si>
    <t>החזר ההשקעה במיזם</t>
  </si>
  <si>
    <t>נושא</t>
  </si>
  <si>
    <t>כן/לא</t>
  </si>
  <si>
    <t>__________________</t>
  </si>
  <si>
    <t>תאריך</t>
  </si>
  <si>
    <t>מס' תעודת זהות</t>
  </si>
  <si>
    <t xml:space="preserve">       חתימה</t>
  </si>
  <si>
    <t>מתיישב במרחב הכפרי בעל זכויות בקרקע עליה מוקם המיזם</t>
  </si>
  <si>
    <t>שוכר שמתגורר ביישוב</t>
  </si>
  <si>
    <t>פרטי המבקשים:</t>
  </si>
  <si>
    <t>מס' עוסק מורשה/תאגיד:</t>
  </si>
  <si>
    <t>יישוב:</t>
  </si>
  <si>
    <t>רחוב:</t>
  </si>
  <si>
    <t>מיקוד:</t>
  </si>
  <si>
    <t>טלפון נייד:</t>
  </si>
  <si>
    <t>פקס:</t>
  </si>
  <si>
    <t>שם הבנק:</t>
  </si>
  <si>
    <r>
      <t>שם ומס' הסניף:</t>
    </r>
    <r>
      <rPr>
        <sz val="12"/>
        <color indexed="8"/>
        <rFont val="David"/>
        <family val="2"/>
        <charset val="177"/>
      </rPr>
      <t xml:space="preserve">  </t>
    </r>
  </si>
  <si>
    <t>במידה שסומן "אחר" בפרטי הבנק, אנא פרט/י:</t>
  </si>
  <si>
    <t>מס' חשבון:</t>
  </si>
  <si>
    <t>הננו מתחייבים לדווח על כל שינוי בפרטים לעיל.</t>
  </si>
  <si>
    <t>****************************************************************************************************************************************************</t>
  </si>
  <si>
    <r>
      <t>אישור מורשי חתימה</t>
    </r>
    <r>
      <rPr>
        <b/>
        <sz val="16"/>
        <color indexed="8"/>
        <rFont val="David"/>
        <family val="2"/>
        <charset val="177"/>
      </rPr>
      <t>:</t>
    </r>
  </si>
  <si>
    <t>_______________</t>
  </si>
  <si>
    <t>___________________________</t>
  </si>
  <si>
    <t>____________________</t>
  </si>
  <si>
    <t>___________________</t>
  </si>
  <si>
    <t xml:space="preserve">      שם ושם משפחה           </t>
  </si>
  <si>
    <t xml:space="preserve">  מס' תעודת זהות</t>
  </si>
  <si>
    <t>חתימה:</t>
  </si>
  <si>
    <t xml:space="preserve">          </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</si>
  <si>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</si>
  <si>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</si>
  <si>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</si>
  <si>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</si>
  <si>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</si>
  <si>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</si>
  <si>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</si>
  <si>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</si>
  <si>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</si>
  <si>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להלן ראשי הפרקים הנדרשים להיות בתכנית העסקית המוגשת על ידי היזם ומאושרת על ידי מט"י/מעוף/יועץ מקצועי מוסמך.</t>
  </si>
  <si>
    <t>נא לסמן V בריבוע בצד כל סעיף רלוונטי לבקשה:</t>
  </si>
  <si>
    <t>1.</t>
  </si>
  <si>
    <t>תקציר מנהלים - תמצית המאפשרת לקבל התרשמות מהירה על התוכנית ועל הפוטנציאל העסקי של הפרויקט. (עד עמוד אחד)</t>
  </si>
  <si>
    <t>2.</t>
  </si>
  <si>
    <t>קורות חיים של היזם</t>
  </si>
  <si>
    <t>3.</t>
  </si>
  <si>
    <t>מטרת תכנית הפיתוח</t>
  </si>
  <si>
    <t>4.</t>
  </si>
  <si>
    <t>תיאור הפרויקט: תחום ואפיון אזורי/תיירותי, חדשנות טכנולוגית, תיאור פיזי, מטרת הפרויקט.</t>
  </si>
  <si>
    <t>5.</t>
  </si>
  <si>
    <t>תמצית תיאור העסק. העסק הקיים והאם עסק נוסף</t>
  </si>
  <si>
    <t>6.</t>
  </si>
  <si>
    <t>תמצית הוצאות עסקית (בעסק קיים) בשלוש השנים האחרונות</t>
  </si>
  <si>
    <t>7.</t>
  </si>
  <si>
    <t>תמצית תיאור המוצרים: מענה לצרכים בשוק, תיאור טכני של המוצר על תכונותיו, תיאור הפרויקט, תמחור המוצר עלות ישירה לחוד ועלות
קבועה, כושר התחרות של הפרויקט.
בתיירות: תיאור כושר התחרות של המוצר.</t>
  </si>
  <si>
    <t>8.</t>
  </si>
  <si>
    <t>תמצית תיאור תהליך הייצור/השירות: מערך הייצור, תהליך הייצור, כושר היצור, מערך שרות, תיאור התפעול.</t>
  </si>
  <si>
    <t>9.</t>
  </si>
  <si>
    <t>10.</t>
  </si>
  <si>
    <t>תמצית תכנית ההשקעות ומימון. האם בעבר העסק קיבל מימון.</t>
  </si>
  <si>
    <t>11.</t>
  </si>
  <si>
    <t>12.</t>
  </si>
  <si>
    <t>כוח אדם: הארגון והמבנה האירגוני, מספר מועסקים כיום ותוספת כתוצאה מהתכנית החדשה, מדיניות שכר,
מקורות כוח אדם הדרוש, אנשי מפתח: מנהלים מוצעים וכישוריהם, תכנית הכשרות נדרשת.</t>
  </si>
  <si>
    <t>13.</t>
  </si>
  <si>
    <t>14.</t>
  </si>
  <si>
    <t>סיכום והמלצות</t>
  </si>
  <si>
    <t>15.</t>
  </si>
  <si>
    <t>16.</t>
  </si>
  <si>
    <t>17.</t>
  </si>
  <si>
    <t>19.</t>
  </si>
  <si>
    <t>20.</t>
  </si>
  <si>
    <t>21.</t>
  </si>
  <si>
    <t>היתר בניה או בקשה להיתר בניה/פטור מהיתר לבניה - בהתאם למיזם</t>
  </si>
  <si>
    <t>22.</t>
  </si>
  <si>
    <t>23.</t>
  </si>
  <si>
    <t>24.</t>
  </si>
  <si>
    <t xml:space="preserve">	סימון של תחום הבקשה על גבי תצ"א עם רקע תב"ע וכן ציון מספר גוש, חלקה ומגרש שבו נמצא תחום הבקשה</t>
  </si>
  <si>
    <r>
      <t xml:space="preserve">תמצית תיאור השוק: </t>
    </r>
    <r>
      <rPr>
        <u/>
        <sz val="12"/>
        <color theme="1"/>
        <rFont val="David"/>
        <family val="2"/>
      </rPr>
      <t>השוק ותכניות השיווק</t>
    </r>
    <r>
      <rPr>
        <sz val="12"/>
        <color theme="1"/>
        <rFont val="David"/>
        <family val="2"/>
      </rPr>
      <t xml:space="preserve">: שוק מקומי, יצוא, היקף שוק היעד, פלח, מטרה, מתחרים ותחרות, מאפייני הלקוחות
ומגמות בשוק.
</t>
    </r>
    <r>
      <rPr>
        <u/>
        <sz val="12"/>
        <color theme="1"/>
        <rFont val="David"/>
        <family val="2"/>
      </rPr>
      <t>תכנית השיווק</t>
    </r>
    <r>
      <rPr>
        <sz val="12"/>
        <color theme="1"/>
        <rFont val="David"/>
        <family val="2"/>
      </rPr>
      <t>: הגדרה מטרות ויעדים אסטרטגיות, הערכות שיווק ומכירה: כמות, מדיניות מחירים, תכנון מכירות. אמצעים ותקצוב שיווק ופרסום.</t>
    </r>
  </si>
  <si>
    <r>
      <t>תמצית פיננסיים:</t>
    </r>
    <r>
      <rPr>
        <u/>
        <sz val="12"/>
        <color theme="1"/>
        <rFont val="David"/>
        <family val="2"/>
      </rPr>
      <t xml:space="preserve"> תכנית השקעות</t>
    </r>
    <r>
      <rPr>
        <sz val="12"/>
        <color theme="1"/>
        <rFont val="David"/>
        <family val="2"/>
      </rPr>
      <t xml:space="preserve">: השקעות עבר, </t>
    </r>
    <r>
      <rPr>
        <u/>
        <sz val="12"/>
        <color theme="1"/>
        <rFont val="David"/>
        <family val="2"/>
      </rPr>
      <t>בתשתיות:</t>
    </r>
    <r>
      <rPr>
        <sz val="12"/>
        <color theme="1"/>
        <rFont val="David"/>
        <family val="2"/>
      </rPr>
      <t xml:space="preserve"> לפרט על סוג התשתיות, סוג מבנה וגודל מבנה הדרוש לפרויקט.
פירוט ציוד ונכסים, עלות רכישה -התקנה והרצה, הון חוזר, עיתוי ההצטיידות על ציר זמן, סדר עדיפויות בהשקעות, מקורות מימון.
תחזית פיננסים ובדיקת הכדאיות, תחשיב רווח הפסד ותחזית מזומנים 3 שנים לאחור ו- 5 שנים קדימה.
דוחות פיננסיים 3 שנים לאחור.</t>
    </r>
  </si>
  <si>
    <t>שם היזם:</t>
  </si>
  <si>
    <t>עלות 
(₪ כולל מע"מ)</t>
  </si>
  <si>
    <t>רכישת רכב - ככלל לא תאושר רכישת רכב אך במקרים חריגים תתאפשר רכישה כאמור רק לגבי רכב ייעודי שקשור בליבת המיזם</t>
  </si>
  <si>
    <t>3. מדדים כלכליים:</t>
  </si>
  <si>
    <t>ערך מספרי</t>
  </si>
  <si>
    <t>שיעור הון עצמי</t>
  </si>
  <si>
    <t>סכום (₪ כולל מע"מ)</t>
  </si>
  <si>
    <t>50% הון עצמי ומעלה</t>
  </si>
  <si>
    <t>מעל 40% ועד 50% הון עצמי</t>
  </si>
  <si>
    <t>מעל 30% ועד 40% הון עצמי</t>
  </si>
  <si>
    <t>מעל 20% ועד 30% הון עצמי</t>
  </si>
  <si>
    <t>מעל 10% ועד 20% הון עצמי</t>
  </si>
  <si>
    <r>
      <rPr>
        <sz val="10"/>
        <color theme="1"/>
        <rFont val="Times New Roman"/>
        <family val="1"/>
      </rPr>
      <t xml:space="preserve"> </t>
    </r>
    <r>
      <rPr>
        <sz val="10"/>
        <color theme="1"/>
        <rFont val="David"/>
        <family val="2"/>
      </rPr>
      <t>מתגורר באופן קבוע ביישוב (כבעל זכויות במגרש למגורים או במשק/נחלה ועבר ועדת קבלה)</t>
    </r>
  </si>
  <si>
    <r>
      <t xml:space="preserve">סכום התמיכה המבוקש
</t>
    </r>
    <r>
      <rPr>
        <b/>
        <sz val="10"/>
        <rFont val="David"/>
        <family val="2"/>
      </rPr>
      <t>(עד 150,000 ₪ כולל מע"מ, עבור כלל הפעולות)</t>
    </r>
  </si>
  <si>
    <t>NPV - ערך נוכחי נקי</t>
  </si>
  <si>
    <t>IRR - שיעור תשואה פנימי</t>
  </si>
  <si>
    <t>סך הכל</t>
  </si>
  <si>
    <t>יש להזין אחוז בלבד</t>
  </si>
  <si>
    <t>ניתוחים כלכליים ופיננסיים: נקודת איזון, ניתוח רגישות, ערך נוכחי נקי NPV, שיעור תשואה פנימי IRR, שנות החזר השקעה, ערך מוסף.</t>
  </si>
  <si>
    <t>הצטיידות (רכישת) ציוד קבוע</t>
  </si>
  <si>
    <t xml:space="preserve">	צירוף הצעות מחיר לרכיבים לגביהם מבוקשת תמיכה – כמפורט להלן:
עבור כל רכיב שעלותו עד 20,000 ₪ - תצורף הצעת מחיר רלוונטית אחת, בכתב.
עבור כל רכיב שעלותו מעל 20,000 ₪ ועד סכום של מאה (100) אלף ₪ - תצורפנה שתי (2) הצעות מחיר רלוונטיות, בכתב.
עבור כל רכיב שעלותו מעל מאה (100) אלף ₪ - תצורפנה שלוש (3) הצעות מחיר רלוונטיות, בכתב. 	 </t>
  </si>
  <si>
    <t>שם מורשה החתימה</t>
  </si>
  <si>
    <t>אנו הח"מ, מורשי החתימה מטעם היזם מבקש התמיכה, מתחייבים כי כל המידע המפורט בנספח זה ובכלל מסמכי הבקשה הוא נכון ומדויק, ולראיה באנו על החתום:</t>
  </si>
  <si>
    <t xml:space="preserve"> </t>
  </si>
  <si>
    <r>
      <t xml:space="preserve">בפרוייקט ביצוע של </t>
    </r>
    <r>
      <rPr>
        <b/>
        <u/>
        <sz val="12"/>
        <color theme="1"/>
        <rFont val="David"/>
        <family val="2"/>
      </rPr>
      <t>בניה/תשתית חדשה</t>
    </r>
    <r>
      <rPr>
        <sz val="12"/>
        <color theme="1"/>
        <rFont val="David"/>
        <family val="2"/>
      </rPr>
      <t xml:space="preserve"> - תכנית עם תכנון ראשוני לפחות; </t>
    </r>
    <r>
      <rPr>
        <b/>
        <sz val="12"/>
        <color theme="1"/>
        <rFont val="David"/>
        <family val="2"/>
      </rPr>
      <t xml:space="preserve">בפרויקט שיפוץ </t>
    </r>
    <r>
      <rPr>
        <b/>
        <u/>
        <sz val="12"/>
        <color theme="1"/>
        <rFont val="David"/>
        <family val="2"/>
      </rPr>
      <t>מבנה קיים</t>
    </r>
    <r>
      <rPr>
        <sz val="12"/>
        <color theme="1"/>
        <rFont val="David"/>
        <family val="2"/>
      </rPr>
      <t xml:space="preserve"> - ניתן להסתפק במפרט/אומדן במקום התוכנית</t>
    </r>
  </si>
  <si>
    <t>הוכחת זיקה של היזם לשטח המיזם</t>
  </si>
  <si>
    <t>סטטוס היתרי בנייה</t>
  </si>
  <si>
    <t>4. לבקשת תמיכה בתחום הבינוי והתשתיות (פרויקטים הנדסיים):</t>
  </si>
  <si>
    <r>
      <t>ותק המיזם</t>
    </r>
    <r>
      <rPr>
        <sz val="12"/>
        <color theme="1"/>
        <rFont val="David"/>
        <family val="2"/>
      </rPr>
      <t xml:space="preserve"> </t>
    </r>
    <r>
      <rPr>
        <sz val="11"/>
        <color theme="1"/>
        <rFont val="David"/>
        <family val="2"/>
      </rPr>
      <t>(מיזם חדש - מיזם שקיים עד שנתיים / מיזם קיים - מיזם שקיים מעל שנתיים)</t>
    </r>
  </si>
  <si>
    <r>
      <t xml:space="preserve">מספר </t>
    </r>
    <r>
      <rPr>
        <b/>
        <sz val="12"/>
        <color theme="1"/>
        <rFont val="David"/>
        <family val="2"/>
      </rPr>
      <t>המשרות התוספתיות במיזם</t>
    </r>
    <r>
      <rPr>
        <sz val="12"/>
        <color theme="1"/>
        <rFont val="Arial"/>
        <family val="2"/>
        <scheme val="minor"/>
      </rPr>
      <t> </t>
    </r>
    <r>
      <rPr>
        <b/>
        <sz val="12"/>
        <color theme="1"/>
        <rFont val="David"/>
        <family val="2"/>
      </rPr>
      <t>בשנתיים הקרובות</t>
    </r>
  </si>
  <si>
    <r>
      <t xml:space="preserve">הון עצמי </t>
    </r>
    <r>
      <rPr>
        <sz val="12"/>
        <color theme="1"/>
        <rFont val="David"/>
        <family val="2"/>
      </rPr>
      <t>(לפחות 10%)</t>
    </r>
  </si>
  <si>
    <t>שיעור התמיכה המרבי (באחוזים)</t>
  </si>
  <si>
    <t>תיאור המיזם והיקף השפעתו (כלכלית, חברתית וכו'):</t>
  </si>
  <si>
    <t>שם המיזם:</t>
  </si>
  <si>
    <t>סטטוס המגורים</t>
  </si>
  <si>
    <t>רכש בית קבע ביישוב</t>
  </si>
  <si>
    <t>חתימה</t>
  </si>
  <si>
    <t>מסמכים נדרשים לתמיכה במיזם בתחום הבינוי/תשתיות</t>
  </si>
  <si>
    <t xml:space="preserve">אסמכתא המאשרת את זכויותיו בקרקע מקום מגוריו, מאת אחד מאלו: רשות מקרקעי ישראל או מהיישוב או מהחטיבה או מהממונה על הרכוש הנטוש במנהל האזרחי (לגבי יישובים ביהודה ושומרון) </t>
  </si>
  <si>
    <t>מגורי היזם</t>
  </si>
  <si>
    <t>אישורים מתחום הפיננסים והחשבונאות</t>
  </si>
  <si>
    <t>18.</t>
  </si>
  <si>
    <t>אישורים שונים</t>
  </si>
  <si>
    <t>צילום ת"ז של כל בעלי המניות/שותפים של היזם</t>
  </si>
  <si>
    <t>יזם שהוא תאגיד</t>
  </si>
  <si>
    <t xml:space="preserve">	צילום ת"ז של היזם
</t>
  </si>
  <si>
    <t>בקשות המתייחסות לשטחי יהודה והשומרון - נדרש להגיש גם את אישור המנהל האזרחי המעיד על התאמה לתכנית מאושרת בצירוף תשריט ובו סימון תחום הבקשה על גבי תכנית מאושרת ועל גביו חתימת הגורם המוסמך במנהל האזרחי</t>
  </si>
  <si>
    <t>עותק מנסח התאגיד שהופק במהלך שנת 2023</t>
  </si>
  <si>
    <t>מגורים בשכירות: תמצית רישום משרד הפנים/אישור תושבות המעידה על כך שהוא מתגורר ביישוב לפחות ב-3 השנים האחרונות שקדמו למועד הגשת הבקשה או הסכם שחתם עם הגורם המוסמך המעיד על זכויותיו בבית הקבע וכן עותק אישור האכלוס מהרשויות המוסמכות ביחס לבית הקבע</t>
  </si>
  <si>
    <t xml:space="preserve">	אסמכתא לזיקה/בעלות של היזם לשטח המיזם - מרשות מקרקעי ישראל או מהחטיבה או מהממונה על הרכוש הנטוש במנהל האזרחי (לגבי יישובים ביהודה ושומרון) או לחילופין - חוזה שכירות ארוך טווח (לתקופה של לפחות 5 שנים) בו מוסדר שטח הפעולה של המיזם</t>
  </si>
  <si>
    <t>אסמכתא המעידה על התאמת המיזם לשטח עליו ממוקם – מאת הוועדה המקומית לתכנון ובנייה</t>
  </si>
  <si>
    <t>בפרוייקט ביצוע של בניה חדשה או תשתית חדשה - תכנית עם תכנון ראשוני לפחות של הפרויקט (שרטוט מקצועי ע"י מהנדס או אדריכל). 
בפרויקט שיפוץ מבנה קיים - ניתן להסתפק במפרט/אומדן במקום התוכנית</t>
  </si>
  <si>
    <t>מיזם הכרוך במקרקעין – על היזם להגיש אסמכתא מאת מחלקת ליווי/רישוי עסקים במועצה המעידה על כך שהמקרקעין במסגרתם מופעל המיזם מצויים במרחב המועצה</t>
  </si>
  <si>
    <t>אסמכתאות המעידות על סטטוס היזם כ"בן ישוב"</t>
  </si>
  <si>
    <t>מהות העיסוק/מתן השירות</t>
  </si>
  <si>
    <t>למילוי על ידי קניין/יחידה מקצועית:</t>
  </si>
  <si>
    <t>שם היחידה/קניין:</t>
  </si>
  <si>
    <t>מספר טלפון:</t>
  </si>
  <si>
    <t>פרטי חשבון בנק:</t>
  </si>
  <si>
    <t>הננו מאשרים לקבל כספים מהחטיבה להתיישבות באמצעות מס"ב.</t>
  </si>
  <si>
    <t>אישור על ניכוי מס במקור</t>
  </si>
  <si>
    <t>אישור על ניהול פנקסי חשבונות  ורשומות לפי חוק עסקאות גופים ציבוריים</t>
  </si>
  <si>
    <t>צילום שיק מבוטל/ אישור חתום על ידי הבנק</t>
  </si>
  <si>
    <t>לטופס זה חובה לצרף:</t>
  </si>
  <si>
    <t>תעודת עוסק מורשה/פטור</t>
  </si>
  <si>
    <t>היזם מצהיר כי הכנסות המיזם בשלוש השנים האחרונות לא עלו על סכום של 5 מיליון ₪ (במידה והמיזם קיים מעל שלוש שנים)</t>
  </si>
  <si>
    <t>13</t>
  </si>
  <si>
    <t>היזם מצהיר כי השקיע במיזם הון עצמי בשיעור של10% מעלות הבקשה. באם מדובר במיזם חדש היזם מתחייב להשקיע הון עצמי בשיעור של 10% מעלות הבקשה</t>
  </si>
  <si>
    <t>היזם מתחייב לקיים את המיזם, כפי שאושר, להתגורר במרחב בו התגורר בעת הגשת הבקשה לפחות שנתיים ממועד אישור התמיכה</t>
  </si>
  <si>
    <t>על החתום:</t>
  </si>
  <si>
    <t>שם ושם משפחה</t>
  </si>
  <si>
    <t>הצעת מחיר/אומדן עלויות ראשוני</t>
  </si>
  <si>
    <t>נספח 1 - רשימת תיוג - נוהל בנושאי יזמות עסקית</t>
  </si>
  <si>
    <t>נספח 3 - טופס הגשה מקצועי - נוהל תמיכה בנושאי יזמות עסקית 2022</t>
  </si>
  <si>
    <t>נספח 4 - מבנה התכנית העסקית</t>
  </si>
  <si>
    <t>לא תקין</t>
  </si>
  <si>
    <t>שם עו"ד</t>
  </si>
  <si>
    <t>שם התאגיד כפי שהוא רשום במרשם</t>
  </si>
  <si>
    <t>שמות המוסמכים לחתום ולהתחייב בשם התאגיד ומספרי ת.ז. שלהם ודרישות נוספות כמו תוספת חותמת, אם יהיו:</t>
  </si>
  <si>
    <t>דוגמת חתימה</t>
  </si>
  <si>
    <t>כתובת</t>
  </si>
  <si>
    <t>מספר רישיון</t>
  </si>
  <si>
    <t>חתימה וחותמת</t>
  </si>
  <si>
    <t>____________</t>
  </si>
  <si>
    <t>________________</t>
  </si>
  <si>
    <t>______________</t>
  </si>
  <si>
    <t>_____________</t>
  </si>
  <si>
    <t>הריני מאשר את הפרטים הבאים לגבי היזם:</t>
  </si>
  <si>
    <t>בכבוד רב:</t>
  </si>
  <si>
    <t>נספח 2 - טופס פתיחת מוטב ואישור להעברת כספים באמצעות מס"ב</t>
  </si>
  <si>
    <t>לא קיים חסם לביצוע התכנית העסקית של היזם (לרבות מבחינת היבטים סטטוטוריים או משפטיים) המונע את מימוש המיזם בכלל או את מימושו במהלך 12 החודשים ממועד הגשת הבקשה, בפרט</t>
  </si>
  <si>
    <r>
      <t xml:space="preserve">רשימת תיוג - </t>
    </r>
    <r>
      <rPr>
        <b/>
        <sz val="12"/>
        <color theme="1"/>
        <rFont val="David"/>
        <family val="2"/>
      </rPr>
      <t>נספח 1</t>
    </r>
  </si>
  <si>
    <r>
      <t xml:space="preserve">טופס פתיחת מוטב ואישור להעברת כספים באמצעות מס"ב  - </t>
    </r>
    <r>
      <rPr>
        <b/>
        <sz val="12"/>
        <color theme="1"/>
        <rFont val="David"/>
        <family val="2"/>
      </rPr>
      <t>נספח 2</t>
    </r>
  </si>
  <si>
    <r>
      <t>טופס הגשה מקצועי -</t>
    </r>
    <r>
      <rPr>
        <b/>
        <sz val="12"/>
        <color theme="1"/>
        <rFont val="David"/>
        <family val="2"/>
      </rPr>
      <t xml:space="preserve"> נספח 3</t>
    </r>
  </si>
  <si>
    <r>
      <t xml:space="preserve">הצהרה לגבי מיזם שאינו כרוך במקרקעין - </t>
    </r>
    <r>
      <rPr>
        <b/>
        <sz val="12"/>
        <color theme="1"/>
        <rFont val="David"/>
        <family val="2"/>
      </rPr>
      <t>נספח 5</t>
    </r>
  </si>
  <si>
    <r>
      <t>אישור עו"ד בדבר מורשי חתימה -</t>
    </r>
    <r>
      <rPr>
        <b/>
        <sz val="12"/>
        <color theme="1"/>
        <rFont val="David"/>
        <family val="2"/>
      </rPr>
      <t xml:space="preserve"> נספח 6</t>
    </r>
  </si>
  <si>
    <r>
      <t xml:space="preserve">הסכם התקשרות - </t>
    </r>
    <r>
      <rPr>
        <b/>
        <sz val="12"/>
        <color theme="1"/>
        <rFont val="David"/>
        <family val="2"/>
      </rPr>
      <t xml:space="preserve">נספח 7 </t>
    </r>
    <r>
      <rPr>
        <sz val="12"/>
        <color theme="1"/>
        <rFont val="David"/>
        <family val="2"/>
        <charset val="177"/>
      </rPr>
      <t>(יצורף כקובץ PDF)</t>
    </r>
  </si>
  <si>
    <t>ביצוע עבודות תשתית, כמפורט בסעיף 2 לנוהל</t>
  </si>
  <si>
    <t>נספח 6 - אישור עו"ד בדבר מורשי חתימה (ליזם שהוא תאגיד)</t>
  </si>
  <si>
    <t>סוג ההתאגדות</t>
  </si>
  <si>
    <t>מספר תאגיד</t>
  </si>
  <si>
    <r>
      <t xml:space="preserve">	מאחר ומדובר במיזם שאינו כרוך במקרקעין, אני </t>
    </r>
    <r>
      <rPr>
        <u/>
        <sz val="12"/>
        <color theme="1"/>
        <rFont val="David"/>
        <family val="2"/>
      </rPr>
      <t>מתחייב</t>
    </r>
    <r>
      <rPr>
        <sz val="12"/>
        <color theme="1"/>
        <rFont val="David"/>
        <family val="2"/>
      </rPr>
      <t xml:space="preserve"> כי </t>
    </r>
    <r>
      <rPr>
        <u/>
        <sz val="12"/>
        <color theme="1"/>
        <rFont val="David"/>
        <family val="2"/>
      </rPr>
      <t>רוב</t>
    </r>
    <r>
      <rPr>
        <sz val="12"/>
        <color theme="1"/>
        <rFont val="David"/>
        <family val="2"/>
      </rPr>
      <t xml:space="preserve"> השירות שאמור להעניק המיזם יוענק באיזור שהוא בתחום הפעולה של החטיבה, בהתאם למפורט בהחלטת ממשלה מס' 1998 ובהחלטת ממשלה מספר 1371.</t>
    </r>
  </si>
  <si>
    <t>ידוע לי כי ככל ותאושר בקשתי לתמיכה ולא אעמוד בהתחייבות זו – החטיבה תהיה רשאית לפעול בהתאם לזכויותיה לפי דין, לרבות בהתאם להסכם שנחתם בין החטיבה וביני, כדי לבטל את התמיכה ולדרוש את השבתה, בין באמצעות מימוש שטר החוב עליו אני חתום או בכל דרך אחרת.</t>
  </si>
  <si>
    <t>שם המיזם</t>
  </si>
  <si>
    <t xml:space="preserve">נספח 5 - הצהרה לגבי מיזם שאינו כרוך במקרקעין </t>
  </si>
  <si>
    <t>(רלוונטי לבקשת תמיכה להצטיידות ברכוש קבוע או ברכישת רכב)</t>
  </si>
  <si>
    <r>
      <t>1.</t>
    </r>
    <r>
      <rPr>
        <b/>
        <sz val="14"/>
        <color indexed="8"/>
        <rFont val="David"/>
        <family val="2"/>
        <charset val="177"/>
      </rPr>
      <t> </t>
    </r>
    <r>
      <rPr>
        <b/>
        <u/>
        <sz val="14"/>
        <color indexed="8"/>
        <rFont val="David"/>
        <family val="2"/>
        <charset val="177"/>
      </rPr>
      <t>פירוט השקעות מוערך וסך העלות הכוללת של ביצוע הפרויקט:</t>
    </r>
  </si>
  <si>
    <r>
      <t>2.</t>
    </r>
    <r>
      <rPr>
        <b/>
        <sz val="14"/>
        <color indexed="8"/>
        <rFont val="David"/>
        <family val="2"/>
        <charset val="177"/>
      </rPr>
      <t> </t>
    </r>
    <r>
      <rPr>
        <b/>
        <u/>
        <sz val="14"/>
        <color indexed="8"/>
        <rFont val="David"/>
        <family val="2"/>
        <charset val="177"/>
      </rPr>
      <t>מקורות המימון ופירוט תמיכות נוספות (₪) (שיעור התמיכה לא יעלה על השיעור המקסימלי כמפורט בסעיף 9 בנוהל):</t>
    </r>
  </si>
  <si>
    <t>5. התחייבויות היזם:</t>
  </si>
  <si>
    <t>כתובת מייל:</t>
  </si>
  <si>
    <t>מסמכים שיש לצרף לבקשת התמיכה</t>
  </si>
  <si>
    <t xml:space="preserve">החטיבה רשאית לדרוש ממבקש התמיכה מידע ומסמכים נוספים, כפי שתראה לנכון, לצורך הדיון בבקשה לתמיכה. </t>
  </si>
  <si>
    <r>
      <t>תכנית עסקית - לבקשה תצורף תכנית עסקית מפורטת, מאושרת על ידי יועץ עסקי, בהתאם למבנה תוכנית המפורט ב</t>
    </r>
    <r>
      <rPr>
        <b/>
        <sz val="12"/>
        <color theme="1"/>
        <rFont val="David"/>
        <family val="2"/>
      </rPr>
      <t>נספח 4</t>
    </r>
  </si>
  <si>
    <t>מיזם קיים – הגשת העתק מרישיון העסק, ככל שהמיזם נדרש לרישיון כזה בהתאם לדין (למעט לגבי בקשות שהתמיכה המבוקשת היא לצורך השלמת הליך הרישוי)</t>
  </si>
  <si>
    <t>האם המיזם מחוייב ברישיון עסק לפי דין?</t>
  </si>
  <si>
    <t>ככל שכן:</t>
  </si>
  <si>
    <t>העתק מאישור רשויות המס (עוסק מורשה/פטור) ו/או מרשות התאגידים המעיד על מועד רישום המיזם</t>
  </si>
  <si>
    <t>קול קורא יזמות עסקית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</si>
</sst>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01040D]d\ mmmm\ yyyy;@"/>
    <numFmt numFmtId="165" formatCode="&quot;₪&quot;\ #,##0"/>
    <numFmt numFmtId="166" formatCode="0.0000"/>
  </numFmts>
  <fonts count="52" x14ac:knownFonts="1">
    <font>
      <sz val="11"/>
      <color theme="1"/>
      <name val="Arial"/>
      <family val="2"/>
      <charset val="177"/>
      <scheme val="minor"/>
    </font>
    <font>
      <b/>
      <sz val="12"/>
      <color theme="1"/>
      <name val="David"/>
      <family val="2"/>
      <charset val="177"/>
    </font>
    <font>
      <sz val="11"/>
      <color theme="1"/>
      <name val="David"/>
      <family val="2"/>
      <charset val="177"/>
    </font>
    <font>
      <sz val="12"/>
      <color theme="1"/>
      <name val="David"/>
      <family val="2"/>
      <charset val="177"/>
    </font>
    <font>
      <b/>
      <u/>
      <sz val="16"/>
      <color theme="1"/>
      <name val="David"/>
      <family val="2"/>
      <charset val="177"/>
    </font>
    <font>
      <b/>
      <sz val="14"/>
      <color theme="1"/>
      <name val="David"/>
      <family val="2"/>
      <charset val="177"/>
    </font>
    <font>
      <sz val="12"/>
      <color theme="1"/>
      <name val="David"/>
      <family val="2"/>
    </font>
    <font>
      <sz val="14"/>
      <color theme="1"/>
      <name val="David"/>
      <family val="2"/>
      <charset val="177"/>
    </font>
    <font>
      <b/>
      <sz val="10"/>
      <name val="David"/>
      <family val="2"/>
    </font>
    <font>
      <b/>
      <sz val="11"/>
      <color theme="1"/>
      <name val="David"/>
      <family val="2"/>
      <charset val="177"/>
    </font>
    <font>
      <b/>
      <sz val="13"/>
      <color theme="1"/>
      <name val="David"/>
      <family val="2"/>
      <charset val="177"/>
    </font>
    <font>
      <i/>
      <sz val="11"/>
      <color theme="1"/>
      <name val="David"/>
      <family val="2"/>
      <charset val="177"/>
    </font>
    <font>
      <b/>
      <u/>
      <sz val="12"/>
      <color theme="1"/>
      <name val="David"/>
      <family val="2"/>
      <charset val="177"/>
    </font>
    <font>
      <b/>
      <sz val="12"/>
      <color theme="1"/>
      <name val="David"/>
      <family val="2"/>
    </font>
    <font>
      <sz val="12"/>
      <color rgb="FFFF0000"/>
      <name val="David"/>
      <family val="2"/>
      <charset val="177"/>
    </font>
    <font>
      <i/>
      <sz val="12"/>
      <name val="David"/>
      <family val="2"/>
      <charset val="177"/>
    </font>
    <font>
      <sz val="12"/>
      <color indexed="8"/>
      <name val="David"/>
      <family val="2"/>
      <charset val="177"/>
    </font>
    <font>
      <b/>
      <sz val="10"/>
      <color theme="1"/>
      <name val="David"/>
      <family val="2"/>
      <charset val="177"/>
    </font>
    <font>
      <b/>
      <sz val="16"/>
      <color indexed="8"/>
      <name val="David"/>
      <family val="2"/>
      <charset val="177"/>
    </font>
    <font>
      <b/>
      <u/>
      <sz val="14"/>
      <color theme="1"/>
      <name val="David"/>
      <family val="2"/>
      <charset val="177"/>
    </font>
    <font>
      <b/>
      <sz val="14"/>
      <color theme="1"/>
      <name val="David"/>
      <family val="2"/>
    </font>
    <font>
      <u/>
      <sz val="12"/>
      <color theme="1"/>
      <name val="David"/>
      <family val="2"/>
    </font>
    <font>
      <sz val="12"/>
      <name val="David"/>
      <family val="2"/>
      <charset val="177"/>
    </font>
    <font>
      <sz val="12"/>
      <name val="David"/>
      <family val="2"/>
    </font>
    <font>
      <sz val="11"/>
      <name val="David"/>
      <family val="2"/>
    </font>
    <font>
      <sz val="10"/>
      <color theme="1"/>
      <name val="Times New Roman"/>
      <family val="1"/>
    </font>
    <font>
      <sz val="10"/>
      <color theme="1"/>
      <name val="David"/>
      <family val="1"/>
    </font>
    <font>
      <sz val="10"/>
      <color theme="1"/>
      <name val="David"/>
      <family val="2"/>
    </font>
    <font>
      <sz val="10"/>
      <color theme="1"/>
      <name val="Arial"/>
      <family val="2"/>
      <charset val="177"/>
      <scheme val="minor"/>
    </font>
    <font>
      <sz val="12"/>
      <color theme="1"/>
      <name val="Arial"/>
      <family val="2"/>
      <scheme val="minor"/>
    </font>
    <font>
      <b/>
      <sz val="12"/>
      <name val="David"/>
      <family val="2"/>
    </font>
    <font>
      <b/>
      <sz val="11"/>
      <name val="David"/>
      <family val="2"/>
    </font>
    <font>
      <b/>
      <sz val="13"/>
      <name val="David"/>
      <family val="2"/>
    </font>
    <font>
      <sz val="11"/>
      <color theme="1"/>
      <name val="Arial"/>
      <family val="2"/>
      <charset val="177"/>
      <scheme val="minor"/>
    </font>
    <font>
      <i/>
      <sz val="10"/>
      <color rgb="FF0070C0"/>
      <name val="David"/>
      <family val="2"/>
      <charset val="177"/>
    </font>
    <font>
      <b/>
      <u/>
      <sz val="12"/>
      <color theme="1"/>
      <name val="David"/>
      <family val="2"/>
    </font>
    <font>
      <sz val="11"/>
      <color theme="1"/>
      <name val="David"/>
      <family val="2"/>
    </font>
    <font>
      <i/>
      <sz val="10"/>
      <color rgb="FF0070C0"/>
      <name val="David"/>
      <family val="2"/>
    </font>
    <font>
      <b/>
      <i/>
      <sz val="10"/>
      <color rgb="FF0070C0"/>
      <name val="David"/>
      <family val="2"/>
    </font>
    <font>
      <sz val="14"/>
      <color rgb="FFFF0000"/>
      <name val="David"/>
      <family val="2"/>
    </font>
    <font>
      <b/>
      <i/>
      <sz val="12"/>
      <color theme="1"/>
      <name val="David"/>
      <family val="2"/>
    </font>
    <font>
      <sz val="11"/>
      <color rgb="FF9C0006"/>
      <name val="Arial"/>
      <family val="2"/>
      <charset val="177"/>
      <scheme val="minor"/>
    </font>
    <font>
      <b/>
      <i/>
      <sz val="11"/>
      <color theme="1"/>
      <name val="David"/>
      <family val="2"/>
    </font>
    <font>
      <b/>
      <u/>
      <sz val="16"/>
      <color theme="1"/>
      <name val="David"/>
      <family val="2"/>
    </font>
    <font>
      <sz val="11"/>
      <color rgb="FF000000"/>
      <name val="David"/>
      <family val="2"/>
    </font>
    <font>
      <sz val="11"/>
      <name val="Arial"/>
      <family val="2"/>
      <charset val="177"/>
      <scheme val="minor"/>
    </font>
    <font>
      <b/>
      <u/>
      <sz val="16"/>
      <name val="David"/>
      <family val="2"/>
      <charset val="177"/>
    </font>
    <font>
      <sz val="16"/>
      <color theme="1"/>
      <name val="David"/>
      <family val="2"/>
    </font>
    <font>
      <b/>
      <sz val="14"/>
      <color indexed="8"/>
      <name val="David"/>
      <family val="2"/>
      <charset val="177"/>
    </font>
    <font>
      <b/>
      <u/>
      <sz val="14"/>
      <color indexed="8"/>
      <name val="David"/>
      <family val="2"/>
      <charset val="177"/>
    </font>
    <font>
      <b/>
      <sz val="14"/>
      <color rgb="FFFF0000"/>
      <name val="David"/>
      <family val="2"/>
    </font>
    <font>
      <b/>
      <u/>
      <sz val="16"/>
      <name val="David"/>
      <family val="2"/>
    </font>
  </fonts>
  <fills count="10">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rgb="FFFFC7CE"/>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9" fontId="33" fillId="0" borderId="0" applyFont="0" applyFill="0" applyBorder="0" applyAlignment="0" applyProtection="0"/>
    <xf numFmtId="0" fontId="41" fillId="9" borderId="0" applyNumberFormat="0" applyBorder="0" applyAlignment="0" applyProtection="0"/>
  </cellStyleXfs>
  <cellXfs count="370">
    <xf numFmtId="0" fontId="0" fillId="0" borderId="0" xfId="0"/>
    <xf numFmtId="0" fontId="0" fillId="0" borderId="4" xfId="0" applyBorder="1" applyProtection="1">
      <protection locked="0"/>
    </xf>
    <xf numFmtId="0" fontId="1" fillId="0" borderId="0" xfId="0" applyFont="1" applyAlignment="1" applyProtection="1">
      <alignment horizontal="center" vertical="center" readingOrder="2"/>
      <protection locked="0"/>
    </xf>
    <xf numFmtId="165" fontId="23" fillId="0" borderId="19" xfId="0" applyNumberFormat="1" applyFont="1" applyBorder="1" applyAlignment="1" applyProtection="1">
      <alignment horizontal="center" vertical="center" wrapText="1"/>
      <protection locked="0"/>
    </xf>
    <xf numFmtId="165" fontId="23" fillId="0" borderId="11" xfId="0" applyNumberFormat="1" applyFont="1" applyBorder="1" applyAlignment="1" applyProtection="1">
      <alignment horizontal="center" vertical="center" wrapText="1"/>
      <protection locked="0"/>
    </xf>
    <xf numFmtId="0" fontId="3" fillId="0" borderId="10" xfId="0" applyFont="1" applyBorder="1" applyAlignment="1" applyProtection="1">
      <alignment vertical="center"/>
      <protection locked="0"/>
    </xf>
    <xf numFmtId="0" fontId="3" fillId="0" borderId="10" xfId="0" applyFont="1" applyBorder="1" applyAlignment="1" applyProtection="1">
      <alignment horizontal="right" vertical="center"/>
      <protection locked="0"/>
    </xf>
    <xf numFmtId="0" fontId="6" fillId="0" borderId="9" xfId="0" applyFont="1" applyBorder="1" applyAlignment="1" applyProtection="1">
      <alignment horizontal="center" vertical="center" wrapText="1" readingOrder="2"/>
      <protection locked="0"/>
    </xf>
    <xf numFmtId="0" fontId="0" fillId="0" borderId="0" xfId="0" applyProtection="1"/>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1" fillId="0" borderId="4" xfId="0" applyFont="1" applyBorder="1" applyAlignment="1" applyProtection="1">
      <alignment horizontal="right" vertical="center" readingOrder="2"/>
    </xf>
    <xf numFmtId="0" fontId="1" fillId="0" borderId="0" xfId="0" applyFont="1" applyBorder="1" applyAlignment="1" applyProtection="1">
      <alignment horizontal="right" vertical="center" readingOrder="2"/>
    </xf>
    <xf numFmtId="0" fontId="3" fillId="0" borderId="0" xfId="0" applyFont="1" applyBorder="1" applyAlignment="1" applyProtection="1">
      <alignment horizontal="right" vertical="center"/>
    </xf>
    <xf numFmtId="0" fontId="3" fillId="0" borderId="0" xfId="0" applyFont="1" applyBorder="1" applyAlignment="1" applyProtection="1">
      <alignment vertical="center"/>
    </xf>
    <xf numFmtId="0" fontId="1" fillId="0" borderId="0"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0" xfId="0" applyFont="1" applyBorder="1" applyAlignment="1" applyProtection="1">
      <alignment horizontal="right" vertical="center"/>
    </xf>
    <xf numFmtId="0" fontId="2" fillId="0" borderId="5" xfId="0" applyFont="1" applyBorder="1" applyAlignment="1" applyProtection="1">
      <alignment horizontal="right" vertical="center"/>
    </xf>
    <xf numFmtId="0" fontId="1" fillId="0" borderId="4" xfId="0" applyFont="1" applyBorder="1" applyAlignment="1" applyProtection="1">
      <alignment vertical="center" readingOrder="2"/>
    </xf>
    <xf numFmtId="49" fontId="3" fillId="0" borderId="0" xfId="0" applyNumberFormat="1" applyFont="1" applyBorder="1" applyAlignment="1" applyProtection="1">
      <alignment vertical="center" readingOrder="2"/>
    </xf>
    <xf numFmtId="0" fontId="3" fillId="0" borderId="0" xfId="0" applyFont="1" applyBorder="1" applyAlignment="1" applyProtection="1">
      <alignment vertical="center" readingOrder="2"/>
    </xf>
    <xf numFmtId="49" fontId="1" fillId="0" borderId="4" xfId="0" applyNumberFormat="1" applyFont="1" applyBorder="1" applyAlignment="1" applyProtection="1">
      <alignment horizontal="left" vertical="center" readingOrder="2"/>
    </xf>
    <xf numFmtId="0" fontId="0" fillId="2" borderId="4" xfId="0" applyFill="1" applyBorder="1" applyProtection="1"/>
    <xf numFmtId="49" fontId="1" fillId="2" borderId="0" xfId="0" applyNumberFormat="1" applyFont="1" applyFill="1" applyBorder="1" applyAlignment="1" applyProtection="1">
      <alignment vertical="center" readingOrder="2"/>
    </xf>
    <xf numFmtId="49" fontId="1" fillId="2" borderId="5" xfId="0" applyNumberFormat="1" applyFont="1" applyFill="1" applyBorder="1" applyAlignment="1" applyProtection="1">
      <alignment vertical="center" readingOrder="2"/>
    </xf>
    <xf numFmtId="0" fontId="0" fillId="0" borderId="0" xfId="0" applyBorder="1" applyProtection="1"/>
    <xf numFmtId="49" fontId="1" fillId="2" borderId="4" xfId="0" applyNumberFormat="1" applyFont="1" applyFill="1" applyBorder="1" applyAlignment="1" applyProtection="1">
      <alignment horizontal="right" vertical="center" readingOrder="2"/>
    </xf>
    <xf numFmtId="49" fontId="1" fillId="2" borderId="0" xfId="0" applyNumberFormat="1" applyFont="1" applyFill="1" applyBorder="1" applyAlignment="1" applyProtection="1">
      <alignment horizontal="right" vertical="center" readingOrder="2"/>
    </xf>
    <xf numFmtId="49" fontId="1" fillId="2" borderId="5" xfId="0" applyNumberFormat="1" applyFont="1" applyFill="1" applyBorder="1" applyAlignment="1" applyProtection="1">
      <alignment horizontal="right" vertical="center" readingOrder="2"/>
    </xf>
    <xf numFmtId="49" fontId="1" fillId="0" borderId="34" xfId="0" applyNumberFormat="1" applyFont="1" applyBorder="1" applyAlignment="1" applyProtection="1">
      <alignment horizontal="left" vertical="center" readingOrder="2"/>
    </xf>
    <xf numFmtId="49" fontId="3" fillId="0" borderId="6" xfId="0" applyNumberFormat="1" applyFont="1" applyBorder="1" applyAlignment="1" applyProtection="1">
      <alignment vertical="center" readingOrder="2"/>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2" fillId="0" borderId="4"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center"/>
    </xf>
    <xf numFmtId="164" fontId="3" fillId="0" borderId="5" xfId="0" applyNumberFormat="1" applyFont="1" applyBorder="1" applyAlignment="1" applyProtection="1">
      <alignment vertical="center" wrapText="1" readingOrder="2"/>
    </xf>
    <xf numFmtId="0" fontId="2" fillId="0" borderId="5" xfId="0" applyFont="1" applyBorder="1" applyAlignment="1" applyProtection="1">
      <alignment vertical="center"/>
    </xf>
    <xf numFmtId="0" fontId="4" fillId="0" borderId="0" xfId="0" applyFont="1" applyAlignment="1" applyProtection="1">
      <alignment horizontal="center" vertical="center" readingOrder="2"/>
    </xf>
    <xf numFmtId="0" fontId="3" fillId="0" borderId="0" xfId="0" applyFont="1" applyAlignment="1" applyProtection="1">
      <alignment vertical="center" wrapText="1" readingOrder="2"/>
    </xf>
    <xf numFmtId="0" fontId="9" fillId="0" borderId="0" xfId="0" applyFont="1" applyAlignment="1" applyProtection="1">
      <alignment horizontal="left" vertical="center"/>
    </xf>
    <xf numFmtId="0" fontId="3" fillId="0" borderId="4" xfId="0" applyFont="1" applyBorder="1" applyAlignment="1" applyProtection="1">
      <alignment vertical="center"/>
    </xf>
    <xf numFmtId="0" fontId="50" fillId="0" borderId="0" xfId="0" applyFont="1" applyAlignment="1" applyProtection="1">
      <alignment vertical="center" wrapText="1"/>
    </xf>
    <xf numFmtId="0" fontId="3" fillId="0" borderId="0" xfId="0" applyFont="1" applyAlignment="1" applyProtection="1">
      <alignment vertical="center"/>
    </xf>
    <xf numFmtId="0" fontId="3" fillId="0" borderId="5" xfId="0" applyFont="1" applyBorder="1" applyAlignment="1" applyProtection="1">
      <alignment vertical="center"/>
    </xf>
    <xf numFmtId="0" fontId="3" fillId="0" borderId="48" xfId="0" applyFont="1" applyBorder="1" applyAlignment="1" applyProtection="1">
      <alignment vertical="center"/>
    </xf>
    <xf numFmtId="0" fontId="3" fillId="0" borderId="28" xfId="0" applyFont="1" applyBorder="1" applyAlignment="1" applyProtection="1">
      <alignment vertical="center"/>
    </xf>
    <xf numFmtId="0" fontId="3" fillId="0" borderId="22" xfId="0" applyFont="1" applyBorder="1" applyAlignment="1" applyProtection="1">
      <alignment vertical="center"/>
    </xf>
    <xf numFmtId="0" fontId="13" fillId="0" borderId="0" xfId="0" applyFont="1" applyBorder="1" applyAlignment="1" applyProtection="1">
      <alignment horizontal="right" vertical="center" wrapText="1"/>
    </xf>
    <xf numFmtId="0" fontId="5" fillId="0" borderId="0" xfId="0" applyFont="1" applyAlignment="1" applyProtection="1">
      <alignment vertical="center" readingOrder="2"/>
    </xf>
    <xf numFmtId="0" fontId="1" fillId="2" borderId="7" xfId="0" applyFont="1" applyFill="1" applyBorder="1" applyAlignment="1" applyProtection="1">
      <alignment horizontal="right" vertical="center" wrapText="1" readingOrder="2"/>
    </xf>
    <xf numFmtId="0" fontId="1" fillId="2" borderId="40" xfId="0" applyFont="1" applyFill="1" applyBorder="1" applyAlignment="1" applyProtection="1">
      <alignment horizontal="right" vertical="center" wrapText="1" readingOrder="2"/>
    </xf>
    <xf numFmtId="0" fontId="1" fillId="2" borderId="40" xfId="0" applyFont="1" applyFill="1" applyBorder="1" applyAlignment="1" applyProtection="1">
      <alignment horizontal="right" vertical="center" wrapText="1"/>
    </xf>
    <xf numFmtId="0" fontId="5" fillId="0" borderId="0" xfId="0" applyFont="1" applyAlignment="1" applyProtection="1">
      <alignment horizontal="right" vertical="center" readingOrder="2"/>
    </xf>
    <xf numFmtId="0" fontId="3" fillId="0" borderId="0" xfId="0" applyFont="1" applyAlignment="1" applyProtection="1">
      <alignment horizontal="right" vertical="center"/>
    </xf>
    <xf numFmtId="0" fontId="1" fillId="2" borderId="8" xfId="0" applyFont="1" applyFill="1" applyBorder="1" applyAlignment="1" applyProtection="1">
      <alignment horizontal="right" vertical="center" readingOrder="2"/>
    </xf>
    <xf numFmtId="0" fontId="1" fillId="2" borderId="8" xfId="0" applyFont="1" applyFill="1" applyBorder="1" applyAlignment="1" applyProtection="1">
      <alignment horizontal="right" vertical="center"/>
    </xf>
    <xf numFmtId="0" fontId="3" fillId="0" borderId="0" xfId="0" applyFont="1" applyAlignment="1" applyProtection="1">
      <alignment horizontal="right" vertical="center" readingOrder="2"/>
    </xf>
    <xf numFmtId="0" fontId="1" fillId="2" borderId="8" xfId="0" applyFont="1" applyFill="1" applyBorder="1" applyAlignment="1" applyProtection="1">
      <alignment horizontal="right" vertical="center" wrapText="1" readingOrder="2"/>
    </xf>
    <xf numFmtId="0" fontId="1" fillId="0" borderId="0" xfId="0" applyFont="1" applyAlignment="1" applyProtection="1">
      <alignment horizontal="right" vertical="center" readingOrder="2"/>
    </xf>
    <xf numFmtId="0" fontId="3" fillId="0" borderId="0" xfId="0" applyFont="1" applyAlignment="1" applyProtection="1">
      <alignment horizontal="center" vertical="center"/>
    </xf>
    <xf numFmtId="0" fontId="14" fillId="0" borderId="0" xfId="0" applyFont="1" applyAlignment="1" applyProtection="1">
      <alignment horizontal="center" vertical="center"/>
    </xf>
    <xf numFmtId="0" fontId="15" fillId="0" borderId="0" xfId="0" applyFont="1" applyAlignment="1" applyProtection="1">
      <alignment vertical="center" wrapText="1"/>
    </xf>
    <xf numFmtId="0" fontId="17" fillId="2" borderId="8" xfId="0" applyFont="1" applyFill="1" applyBorder="1" applyAlignment="1" applyProtection="1">
      <alignment horizontal="right" vertical="center" wrapText="1" readingOrder="2"/>
    </xf>
    <xf numFmtId="0" fontId="1" fillId="0" borderId="0" xfId="0" applyFont="1" applyAlignment="1" applyProtection="1">
      <alignment vertical="center" readingOrder="2"/>
    </xf>
    <xf numFmtId="0" fontId="3" fillId="0" borderId="4" xfId="0" applyFont="1" applyBorder="1" applyAlignment="1" applyProtection="1">
      <alignment vertical="top"/>
    </xf>
    <xf numFmtId="0" fontId="5" fillId="0" borderId="0" xfId="0" applyFont="1" applyAlignment="1" applyProtection="1">
      <alignment vertical="top" readingOrder="2"/>
    </xf>
    <xf numFmtId="0" fontId="3" fillId="0" borderId="0" xfId="0" applyFont="1" applyAlignment="1" applyProtection="1">
      <alignment vertical="top"/>
    </xf>
    <xf numFmtId="0" fontId="3" fillId="0" borderId="5" xfId="0" applyFont="1" applyBorder="1" applyAlignment="1" applyProtection="1">
      <alignment vertical="top"/>
    </xf>
    <xf numFmtId="0" fontId="4" fillId="0" borderId="0" xfId="0" applyFont="1" applyAlignment="1" applyProtection="1">
      <alignment horizontal="right" vertical="center" readingOrder="2"/>
    </xf>
    <xf numFmtId="0" fontId="3" fillId="0" borderId="0" xfId="0" applyFont="1" applyAlignment="1" applyProtection="1">
      <alignment vertical="center" readingOrder="2"/>
    </xf>
    <xf numFmtId="0" fontId="1" fillId="0" borderId="0" xfId="0" applyFont="1" applyAlignment="1" applyProtection="1">
      <alignment horizontal="center" vertical="center" readingOrder="2"/>
    </xf>
    <xf numFmtId="0" fontId="3" fillId="0" borderId="4" xfId="0" applyFont="1" applyBorder="1" applyAlignment="1" applyProtection="1">
      <alignment vertical="center" wrapText="1"/>
    </xf>
    <xf numFmtId="0" fontId="1" fillId="0" borderId="0" xfId="0" applyFont="1" applyAlignment="1" applyProtection="1">
      <alignment horizontal="center" vertical="center" wrapText="1" readingOrder="2"/>
    </xf>
    <xf numFmtId="0" fontId="3" fillId="0" borderId="5" xfId="0" applyFont="1" applyBorder="1" applyAlignment="1" applyProtection="1">
      <alignment vertical="center" wrapText="1"/>
    </xf>
    <xf numFmtId="0" fontId="0" fillId="0" borderId="34" xfId="0" applyBorder="1" applyProtection="1"/>
    <xf numFmtId="0" fontId="0" fillId="0" borderId="6" xfId="0" applyBorder="1" applyProtection="1"/>
    <xf numFmtId="0" fontId="0" fillId="0" borderId="35" xfId="0" applyBorder="1" applyProtection="1"/>
    <xf numFmtId="0" fontId="1" fillId="0" borderId="10" xfId="0" applyFont="1" applyBorder="1" applyAlignment="1" applyProtection="1">
      <alignment horizontal="right" vertical="center" readingOrder="2"/>
      <protection locked="0"/>
    </xf>
    <xf numFmtId="0" fontId="1" fillId="0" borderId="9" xfId="0" applyFont="1" applyBorder="1" applyAlignment="1" applyProtection="1">
      <alignment horizontal="right" vertical="center" readingOrder="2"/>
      <protection locked="0"/>
    </xf>
    <xf numFmtId="0" fontId="2" fillId="0" borderId="0" xfId="0" applyFont="1" applyAlignment="1" applyProtection="1">
      <alignment horizontal="right" vertical="center" readingOrder="2"/>
    </xf>
    <xf numFmtId="0" fontId="2" fillId="0" borderId="0" xfId="0" applyFont="1" applyAlignment="1" applyProtection="1">
      <alignment horizontal="center" vertical="center" readingOrder="2"/>
    </xf>
    <xf numFmtId="0" fontId="2" fillId="0" borderId="4" xfId="0" applyFont="1" applyBorder="1" applyAlignment="1" applyProtection="1">
      <alignment horizontal="right" vertical="center" readingOrder="2"/>
    </xf>
    <xf numFmtId="0" fontId="26" fillId="0" borderId="0" xfId="0" applyFont="1" applyAlignment="1" applyProtection="1">
      <alignment horizontal="right" vertical="center" readingOrder="2"/>
    </xf>
    <xf numFmtId="0" fontId="4" fillId="0" borderId="4" xfId="0" applyFont="1" applyBorder="1" applyAlignment="1" applyProtection="1">
      <alignment horizontal="center" vertical="center" readingOrder="2"/>
    </xf>
    <xf numFmtId="0" fontId="4" fillId="0" borderId="5" xfId="0" applyFont="1" applyBorder="1" applyAlignment="1" applyProtection="1">
      <alignment horizontal="center" vertical="center" readingOrder="2"/>
    </xf>
    <xf numFmtId="0" fontId="39" fillId="0" borderId="4" xfId="0" applyFont="1" applyBorder="1" applyAlignment="1" applyProtection="1">
      <alignment horizontal="right" vertical="center" readingOrder="2"/>
    </xf>
    <xf numFmtId="0" fontId="1" fillId="0" borderId="0" xfId="0" applyFont="1" applyAlignment="1" applyProtection="1">
      <alignment horizontal="left"/>
    </xf>
    <xf numFmtId="0" fontId="13" fillId="2" borderId="7" xfId="0" applyFont="1" applyFill="1" applyBorder="1" applyAlignment="1" applyProtection="1">
      <alignment horizontal="center" vertical="center" wrapText="1" readingOrder="2"/>
    </xf>
    <xf numFmtId="0" fontId="13" fillId="2" borderId="8" xfId="0" applyFont="1" applyFill="1" applyBorder="1" applyAlignment="1" applyProtection="1">
      <alignment horizontal="center" vertical="center" wrapText="1" readingOrder="2"/>
    </xf>
    <xf numFmtId="0" fontId="28" fillId="0" borderId="0" xfId="0" applyFont="1" applyProtection="1"/>
    <xf numFmtId="1" fontId="7" fillId="0" borderId="4" xfId="0" applyNumberFormat="1" applyFont="1" applyBorder="1" applyAlignment="1" applyProtection="1">
      <alignment horizontal="center" vertical="center" readingOrder="2"/>
    </xf>
    <xf numFmtId="1" fontId="2" fillId="0" borderId="0" xfId="0" applyNumberFormat="1" applyFont="1" applyAlignment="1" applyProtection="1">
      <alignment horizontal="center" vertical="center" readingOrder="2"/>
    </xf>
    <xf numFmtId="1" fontId="7" fillId="0" borderId="0" xfId="0" applyNumberFormat="1" applyFont="1" applyAlignment="1" applyProtection="1">
      <alignment horizontal="center" vertical="center" readingOrder="2"/>
    </xf>
    <xf numFmtId="0" fontId="7" fillId="0" borderId="0" xfId="0" applyFont="1" applyAlignment="1" applyProtection="1">
      <alignment horizontal="center" vertical="center" readingOrder="2"/>
    </xf>
    <xf numFmtId="0" fontId="1" fillId="2" borderId="7" xfId="0" applyFont="1" applyFill="1" applyBorder="1" applyAlignment="1" applyProtection="1">
      <alignment horizontal="center" vertical="center" wrapText="1" readingOrder="2"/>
    </xf>
    <xf numFmtId="0" fontId="38" fillId="0" borderId="0" xfId="0" applyFont="1" applyAlignment="1" applyProtection="1">
      <alignment horizontal="right" vertical="center" wrapText="1" readingOrder="2"/>
    </xf>
    <xf numFmtId="0" fontId="5" fillId="0" borderId="4" xfId="0" applyFont="1" applyBorder="1" applyAlignment="1" applyProtection="1">
      <alignment horizontal="right" vertical="center" readingOrder="2"/>
    </xf>
    <xf numFmtId="0" fontId="37" fillId="0" borderId="11" xfId="0" applyFont="1" applyBorder="1" applyAlignment="1" applyProtection="1">
      <alignment horizontal="center" vertical="center" wrapText="1" readingOrder="2"/>
    </xf>
    <xf numFmtId="0" fontId="37" fillId="0" borderId="11" xfId="0" applyFont="1" applyBorder="1" applyAlignment="1" applyProtection="1">
      <alignment horizontal="center" vertical="center" readingOrder="2"/>
    </xf>
    <xf numFmtId="0" fontId="30" fillId="2" borderId="15" xfId="0" applyFont="1" applyFill="1" applyBorder="1" applyAlignment="1" applyProtection="1">
      <alignment horizontal="center" vertical="center" wrapText="1" readingOrder="2"/>
    </xf>
    <xf numFmtId="0" fontId="30" fillId="2" borderId="16" xfId="0" applyFont="1" applyFill="1" applyBorder="1" applyAlignment="1" applyProtection="1">
      <alignment horizontal="center" vertical="center" wrapText="1" readingOrder="2"/>
    </xf>
    <xf numFmtId="0" fontId="30" fillId="3" borderId="17" xfId="0" applyFont="1" applyFill="1" applyBorder="1" applyAlignment="1" applyProtection="1">
      <alignment horizontal="center" vertical="center" wrapText="1" readingOrder="2"/>
    </xf>
    <xf numFmtId="9" fontId="23" fillId="0" borderId="19" xfId="0" applyNumberFormat="1" applyFont="1" applyBorder="1" applyAlignment="1" applyProtection="1">
      <alignment horizontal="center" vertical="center" wrapText="1"/>
    </xf>
    <xf numFmtId="9" fontId="23" fillId="0" borderId="20" xfId="0" applyNumberFormat="1" applyFont="1" applyBorder="1" applyAlignment="1" applyProtection="1">
      <alignment horizontal="center" vertical="center" wrapText="1"/>
    </xf>
    <xf numFmtId="165" fontId="31" fillId="0" borderId="21" xfId="0" applyNumberFormat="1" applyFont="1" applyBorder="1" applyAlignment="1" applyProtection="1">
      <alignment horizontal="center" vertical="center" readingOrder="2"/>
    </xf>
    <xf numFmtId="0" fontId="41" fillId="9" borderId="0" xfId="2" applyProtection="1"/>
    <xf numFmtId="9" fontId="32" fillId="5" borderId="25" xfId="1" applyFont="1" applyFill="1" applyBorder="1" applyAlignment="1" applyProtection="1">
      <alignment horizontal="center" vertical="center" wrapText="1"/>
    </xf>
    <xf numFmtId="165" fontId="32" fillId="5" borderId="25" xfId="0" applyNumberFormat="1" applyFont="1" applyFill="1" applyBorder="1" applyAlignment="1" applyProtection="1">
      <alignment horizontal="center" vertical="center" wrapText="1"/>
    </xf>
    <xf numFmtId="9" fontId="30" fillId="5" borderId="26" xfId="0" applyNumberFormat="1" applyFont="1" applyFill="1" applyBorder="1" applyAlignment="1" applyProtection="1">
      <alignment horizontal="center" vertical="center" wrapText="1"/>
    </xf>
    <xf numFmtId="165" fontId="24" fillId="0" borderId="27" xfId="0" applyNumberFormat="1" applyFont="1" applyBorder="1" applyAlignment="1" applyProtection="1">
      <alignment horizontal="center" vertical="center" readingOrder="2"/>
    </xf>
    <xf numFmtId="0" fontId="2" fillId="4" borderId="0" xfId="0" applyFont="1" applyFill="1" applyAlignment="1" applyProtection="1">
      <alignment horizontal="right" vertical="center" readingOrder="2"/>
    </xf>
    <xf numFmtId="0" fontId="3" fillId="0" borderId="4" xfId="0" applyFont="1" applyBorder="1" applyAlignment="1" applyProtection="1">
      <alignment horizontal="right" vertical="center" readingOrder="2"/>
    </xf>
    <xf numFmtId="166" fontId="2" fillId="0" borderId="0" xfId="0" applyNumberFormat="1" applyFont="1" applyAlignment="1" applyProtection="1">
      <alignment horizontal="right" vertical="center" readingOrder="2"/>
    </xf>
    <xf numFmtId="0" fontId="1" fillId="2" borderId="32" xfId="0" applyFont="1" applyFill="1" applyBorder="1" applyAlignment="1" applyProtection="1">
      <alignment horizontal="center" vertical="center" readingOrder="2"/>
    </xf>
    <xf numFmtId="0" fontId="1" fillId="2" borderId="33" xfId="0" applyFont="1" applyFill="1" applyBorder="1" applyAlignment="1" applyProtection="1">
      <alignment horizontal="center" vertical="center" readingOrder="2"/>
    </xf>
    <xf numFmtId="0" fontId="1" fillId="6" borderId="18" xfId="0" applyFont="1" applyFill="1" applyBorder="1" applyAlignment="1" applyProtection="1">
      <alignment vertical="center" wrapText="1" readingOrder="2"/>
    </xf>
    <xf numFmtId="9" fontId="3" fillId="0" borderId="19" xfId="0" applyNumberFormat="1" applyFont="1" applyBorder="1" applyAlignment="1" applyProtection="1">
      <alignment horizontal="center" vertical="center" readingOrder="2"/>
    </xf>
    <xf numFmtId="165" fontId="3" fillId="0" borderId="21" xfId="0" applyNumberFormat="1" applyFont="1" applyBorder="1" applyAlignment="1" applyProtection="1">
      <alignment horizontal="center" vertical="center" readingOrder="1"/>
    </xf>
    <xf numFmtId="0" fontId="37" fillId="0" borderId="0" xfId="0" applyFont="1" applyAlignment="1" applyProtection="1">
      <alignment horizontal="center" vertical="center" wrapText="1" readingOrder="2"/>
    </xf>
    <xf numFmtId="0" fontId="1" fillId="6" borderId="18" xfId="0" applyFont="1" applyFill="1" applyBorder="1" applyAlignment="1" applyProtection="1">
      <alignment horizontal="right" vertical="center" wrapText="1" readingOrder="2"/>
    </xf>
    <xf numFmtId="10" fontId="1" fillId="8" borderId="25" xfId="0" applyNumberFormat="1" applyFont="1" applyFill="1" applyBorder="1" applyAlignment="1" applyProtection="1">
      <alignment horizontal="center" vertical="center" readingOrder="2"/>
    </xf>
    <xf numFmtId="165" fontId="1" fillId="7" borderId="27" xfId="0" applyNumberFormat="1" applyFont="1" applyFill="1" applyBorder="1" applyAlignment="1" applyProtection="1">
      <alignment horizontal="center" vertical="center" readingOrder="1"/>
    </xf>
    <xf numFmtId="0" fontId="42" fillId="0" borderId="0" xfId="0" applyFont="1" applyAlignment="1" applyProtection="1">
      <alignment horizontal="center" vertical="center" readingOrder="2"/>
    </xf>
    <xf numFmtId="0" fontId="19" fillId="0" borderId="4" xfId="0" applyFont="1" applyBorder="1" applyAlignment="1" applyProtection="1">
      <alignment horizontal="right" vertical="center" readingOrder="2"/>
    </xf>
    <xf numFmtId="0" fontId="11" fillId="0" borderId="0" xfId="0" applyFont="1" applyAlignment="1" applyProtection="1">
      <alignment horizontal="center" vertical="center" readingOrder="2"/>
    </xf>
    <xf numFmtId="0" fontId="12" fillId="0" borderId="4" xfId="0" applyFont="1" applyBorder="1" applyAlignment="1" applyProtection="1">
      <alignment horizontal="right" vertical="center" readingOrder="2"/>
    </xf>
    <xf numFmtId="0" fontId="34" fillId="0" borderId="0" xfId="0" applyFont="1" applyAlignment="1" applyProtection="1">
      <alignment horizontal="center" vertical="center" wrapText="1" readingOrder="2"/>
    </xf>
    <xf numFmtId="0" fontId="34" fillId="0" borderId="0" xfId="0" applyFont="1" applyAlignment="1" applyProtection="1">
      <alignment horizontal="right" vertical="center" wrapText="1" readingOrder="2"/>
    </xf>
    <xf numFmtId="0" fontId="2" fillId="0" borderId="0" xfId="0" applyFont="1" applyAlignment="1" applyProtection="1">
      <alignment horizontal="center" vertical="center" wrapText="1" readingOrder="2"/>
    </xf>
    <xf numFmtId="0" fontId="0" fillId="0" borderId="0" xfId="0" applyAlignment="1" applyProtection="1">
      <alignment horizontal="center" vertical="center" wrapText="1"/>
    </xf>
    <xf numFmtId="0" fontId="1" fillId="0" borderId="4" xfId="0" applyFont="1" applyBorder="1" applyProtection="1"/>
    <xf numFmtId="0" fontId="1" fillId="0" borderId="0" xfId="0" applyFont="1" applyAlignment="1" applyProtection="1">
      <alignment horizontal="right" readingOrder="2"/>
    </xf>
    <xf numFmtId="0" fontId="3" fillId="0" borderId="0" xfId="0" applyFont="1" applyAlignment="1" applyProtection="1">
      <alignment horizontal="right" readingOrder="2"/>
    </xf>
    <xf numFmtId="0" fontId="0" fillId="0" borderId="0" xfId="0" applyAlignment="1" applyProtection="1">
      <alignment horizontal="right"/>
    </xf>
    <xf numFmtId="0" fontId="3" fillId="0" borderId="0" xfId="0" applyFont="1" applyAlignment="1" applyProtection="1">
      <alignment horizontal="right"/>
    </xf>
    <xf numFmtId="0" fontId="2" fillId="0" borderId="34" xfId="0" applyFont="1" applyBorder="1" applyAlignment="1" applyProtection="1">
      <alignment horizontal="right"/>
    </xf>
    <xf numFmtId="0" fontId="2" fillId="0" borderId="6" xfId="0" applyFont="1" applyBorder="1" applyAlignment="1" applyProtection="1">
      <alignment horizontal="right"/>
    </xf>
    <xf numFmtId="0" fontId="1" fillId="0" borderId="6" xfId="0" applyFont="1" applyBorder="1" applyAlignment="1" applyProtection="1">
      <alignment horizontal="right" readingOrder="2"/>
    </xf>
    <xf numFmtId="0" fontId="0" fillId="0" borderId="6" xfId="0" applyBorder="1" applyAlignment="1" applyProtection="1">
      <alignment horizontal="right"/>
    </xf>
    <xf numFmtId="165" fontId="3" fillId="0" borderId="21" xfId="0" applyNumberFormat="1" applyFont="1" applyBorder="1" applyAlignment="1" applyProtection="1">
      <alignment horizontal="center" vertical="center" wrapText="1" readingOrder="1"/>
      <protection locked="0"/>
    </xf>
    <xf numFmtId="9" fontId="2" fillId="0" borderId="21" xfId="0" applyNumberFormat="1" applyFont="1" applyBorder="1" applyAlignment="1" applyProtection="1">
      <alignment horizontal="center" vertical="center" wrapText="1" readingOrder="2"/>
      <protection locked="0"/>
    </xf>
    <xf numFmtId="0" fontId="2" fillId="0" borderId="21" xfId="0" applyFont="1" applyBorder="1" applyAlignment="1" applyProtection="1">
      <alignment horizontal="center" vertical="center" wrapText="1" readingOrder="2"/>
      <protection locked="0"/>
    </xf>
    <xf numFmtId="0" fontId="11" fillId="0" borderId="21" xfId="0" applyFont="1" applyBorder="1" applyAlignment="1" applyProtection="1">
      <alignment horizontal="center" vertical="center" wrapText="1" readingOrder="2"/>
      <protection locked="0"/>
    </xf>
    <xf numFmtId="0" fontId="11" fillId="0" borderId="36" xfId="0" applyFont="1" applyBorder="1" applyAlignment="1" applyProtection="1">
      <alignment horizontal="center" vertical="center" wrapText="1" readingOrder="2"/>
      <protection locked="0"/>
    </xf>
    <xf numFmtId="0" fontId="11" fillId="0" borderId="27" xfId="0" applyFont="1" applyBorder="1" applyAlignment="1" applyProtection="1">
      <alignment horizontal="center" vertical="center" wrapText="1" readingOrder="2"/>
      <protection locked="0"/>
    </xf>
    <xf numFmtId="0" fontId="6" fillId="0" borderId="8" xfId="0" applyFont="1" applyBorder="1" applyAlignment="1" applyProtection="1">
      <alignment horizontal="center" vertical="center" wrapText="1" readingOrder="2"/>
      <protection locked="0"/>
    </xf>
    <xf numFmtId="0" fontId="12" fillId="0" borderId="4" xfId="0" applyFont="1" applyBorder="1" applyAlignment="1" applyProtection="1">
      <alignment horizontal="center" vertical="center" wrapText="1" readingOrder="2"/>
      <protection locked="0"/>
    </xf>
    <xf numFmtId="0" fontId="12" fillId="0" borderId="0" xfId="0" applyFont="1" applyAlignment="1" applyProtection="1">
      <alignment horizontal="center" vertical="center" wrapText="1" readingOrder="2"/>
      <protection locked="0"/>
    </xf>
    <xf numFmtId="0" fontId="1" fillId="0" borderId="0" xfId="0" applyFont="1" applyAlignment="1" applyProtection="1">
      <alignment horizontal="center" vertical="center" wrapText="1" readingOrder="2"/>
      <protection locked="0"/>
    </xf>
    <xf numFmtId="0" fontId="10" fillId="0" borderId="4" xfId="0" applyFont="1" applyBorder="1" applyAlignment="1" applyProtection="1">
      <alignment vertical="center" readingOrder="2"/>
    </xf>
    <xf numFmtId="49" fontId="1" fillId="0" borderId="4" xfId="0" applyNumberFormat="1" applyFont="1" applyBorder="1" applyAlignment="1" applyProtection="1">
      <alignment horizontal="left" vertical="top" readingOrder="2"/>
    </xf>
    <xf numFmtId="49" fontId="3" fillId="0" borderId="0" xfId="0" applyNumberFormat="1" applyFont="1" applyAlignment="1" applyProtection="1">
      <alignment vertical="center" readingOrder="2"/>
    </xf>
    <xf numFmtId="49" fontId="1" fillId="0" borderId="34" xfId="0" applyNumberFormat="1" applyFont="1" applyBorder="1" applyAlignment="1" applyProtection="1">
      <alignment horizontal="left" vertical="top" readingOrder="2"/>
    </xf>
    <xf numFmtId="0" fontId="45" fillId="0" borderId="4" xfId="0" applyFont="1" applyBorder="1" applyProtection="1"/>
    <xf numFmtId="0" fontId="4" fillId="0" borderId="0" xfId="0" applyFont="1" applyAlignment="1" applyProtection="1">
      <alignment vertical="center" readingOrder="2"/>
    </xf>
    <xf numFmtId="0" fontId="4" fillId="0" borderId="5" xfId="0" applyFont="1" applyBorder="1" applyAlignment="1" applyProtection="1">
      <alignment vertical="center" readingOrder="2"/>
    </xf>
    <xf numFmtId="0" fontId="6" fillId="0" borderId="4" xfId="0" applyFont="1" applyBorder="1" applyProtection="1"/>
    <xf numFmtId="0" fontId="6" fillId="0" borderId="0" xfId="0" applyFont="1" applyBorder="1" applyProtection="1"/>
    <xf numFmtId="0" fontId="6" fillId="0" borderId="5" xfId="0" applyFont="1" applyBorder="1" applyProtection="1"/>
    <xf numFmtId="0" fontId="6" fillId="0" borderId="5" xfId="0" applyFont="1" applyBorder="1" applyAlignment="1" applyProtection="1">
      <alignment horizontal="center"/>
    </xf>
    <xf numFmtId="0" fontId="13" fillId="4" borderId="4" xfId="0" applyFont="1" applyFill="1" applyBorder="1" applyAlignment="1" applyProtection="1">
      <alignment horizontal="right" vertical="center" wrapText="1" readingOrder="2"/>
    </xf>
    <xf numFmtId="0" fontId="13" fillId="4" borderId="0" xfId="0" applyFont="1" applyFill="1" applyBorder="1" applyAlignment="1" applyProtection="1">
      <alignment horizontal="right" vertical="center" wrapText="1" readingOrder="2"/>
    </xf>
    <xf numFmtId="0" fontId="6" fillId="0" borderId="0" xfId="0" applyFont="1" applyBorder="1" applyAlignment="1" applyProtection="1">
      <alignment horizontal="center"/>
    </xf>
    <xf numFmtId="0" fontId="6" fillId="0" borderId="34" xfId="0" applyFont="1" applyBorder="1" applyProtection="1"/>
    <xf numFmtId="0" fontId="6" fillId="0" borderId="6" xfId="0" applyFont="1" applyBorder="1" applyProtection="1"/>
    <xf numFmtId="0" fontId="6" fillId="0" borderId="35" xfId="0" applyFont="1" applyBorder="1" applyProtection="1"/>
    <xf numFmtId="0" fontId="35" fillId="0" borderId="4" xfId="0" applyFont="1" applyBorder="1" applyProtection="1"/>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0" xfId="0" applyBorder="1" applyAlignment="1" applyProtection="1">
      <alignment horizontal="center"/>
    </xf>
    <xf numFmtId="0" fontId="3" fillId="0" borderId="0" xfId="0" applyFont="1" applyBorder="1" applyAlignment="1" applyProtection="1">
      <alignment horizontal="right" vertical="center" wrapText="1" readingOrder="2"/>
    </xf>
    <xf numFmtId="0" fontId="3" fillId="0" borderId="5" xfId="0" applyFont="1" applyBorder="1" applyAlignment="1" applyProtection="1">
      <alignment horizontal="right" vertical="center" wrapText="1" readingOrder="2"/>
    </xf>
    <xf numFmtId="0" fontId="1" fillId="0" borderId="4" xfId="0" applyFont="1" applyBorder="1" applyAlignment="1" applyProtection="1">
      <alignment horizontal="right" vertical="center" readingOrder="2"/>
    </xf>
    <xf numFmtId="0" fontId="1" fillId="0" borderId="0" xfId="0" applyFont="1" applyBorder="1" applyAlignment="1" applyProtection="1">
      <alignment horizontal="right" vertical="center" readingOrder="2"/>
    </xf>
    <xf numFmtId="0" fontId="1" fillId="0" borderId="5" xfId="0" applyFont="1" applyBorder="1" applyAlignment="1" applyProtection="1">
      <alignment horizontal="right" vertical="center" readingOrder="2"/>
    </xf>
    <xf numFmtId="0" fontId="3" fillId="0" borderId="4" xfId="0" applyFont="1" applyBorder="1" applyAlignment="1" applyProtection="1">
      <alignment horizontal="center" vertical="center" readingOrder="2"/>
    </xf>
    <xf numFmtId="0" fontId="3" fillId="0" borderId="0" xfId="0" applyFont="1" applyBorder="1" applyAlignment="1" applyProtection="1">
      <alignment horizontal="center" vertical="center" readingOrder="2"/>
    </xf>
    <xf numFmtId="0" fontId="3" fillId="0" borderId="5" xfId="0" applyFont="1" applyBorder="1" applyAlignment="1" applyProtection="1">
      <alignment horizontal="center" vertical="center" readingOrder="2"/>
    </xf>
    <xf numFmtId="0" fontId="19" fillId="0" borderId="4" xfId="0" applyFont="1" applyBorder="1" applyAlignment="1" applyProtection="1">
      <alignment horizontal="center" vertical="center" readingOrder="2"/>
    </xf>
    <xf numFmtId="0" fontId="19" fillId="0" borderId="0" xfId="0" applyFont="1" applyBorder="1" applyAlignment="1" applyProtection="1">
      <alignment horizontal="center" vertical="center" readingOrder="2"/>
    </xf>
    <xf numFmtId="0" fontId="19" fillId="0" borderId="5" xfId="0" applyFont="1" applyBorder="1" applyAlignment="1" applyProtection="1">
      <alignment horizontal="center" vertical="center" readingOrder="2"/>
    </xf>
    <xf numFmtId="0" fontId="3" fillId="0" borderId="6" xfId="0" applyFont="1" applyBorder="1" applyAlignment="1" applyProtection="1">
      <alignment horizontal="right" vertical="top" wrapText="1" readingOrder="2"/>
    </xf>
    <xf numFmtId="0" fontId="3" fillId="0" borderId="35" xfId="0" applyFont="1" applyBorder="1" applyAlignment="1" applyProtection="1">
      <alignment horizontal="right" vertical="top" wrapText="1" readingOrder="2"/>
    </xf>
    <xf numFmtId="0" fontId="22" fillId="0" borderId="0" xfId="0" applyFont="1" applyBorder="1" applyAlignment="1" applyProtection="1">
      <alignment horizontal="right" vertical="center" wrapText="1" readingOrder="2"/>
    </xf>
    <xf numFmtId="0" fontId="22" fillId="0" borderId="5" xfId="0" applyFont="1" applyBorder="1" applyAlignment="1" applyProtection="1">
      <alignment horizontal="right" vertical="center" wrapText="1" readingOrder="2"/>
    </xf>
    <xf numFmtId="164" fontId="3" fillId="0" borderId="6" xfId="0" applyNumberFormat="1" applyFont="1" applyBorder="1" applyAlignment="1" applyProtection="1">
      <alignment horizontal="center" vertical="center" wrapText="1" readingOrder="2"/>
    </xf>
    <xf numFmtId="164" fontId="3" fillId="0" borderId="35" xfId="0" applyNumberFormat="1" applyFont="1" applyBorder="1" applyAlignment="1" applyProtection="1">
      <alignment horizontal="center" vertical="center" wrapText="1" readingOrder="2"/>
    </xf>
    <xf numFmtId="0" fontId="4" fillId="0" borderId="4" xfId="0" applyFont="1" applyBorder="1" applyAlignment="1" applyProtection="1">
      <alignment horizontal="center" vertical="center" readingOrder="2"/>
    </xf>
    <xf numFmtId="0" fontId="4" fillId="0" borderId="0" xfId="0" applyFont="1" applyBorder="1" applyAlignment="1" applyProtection="1">
      <alignment horizontal="center" vertical="center" readingOrder="2"/>
    </xf>
    <xf numFmtId="0" fontId="4" fillId="0" borderId="5" xfId="0" applyFont="1" applyBorder="1" applyAlignment="1" applyProtection="1">
      <alignment horizontal="center" vertical="center" readingOrder="2"/>
    </xf>
    <xf numFmtId="0" fontId="19" fillId="0" borderId="4" xfId="0" applyFont="1" applyBorder="1" applyAlignment="1" applyProtection="1">
      <alignment horizontal="right" vertical="center" readingOrder="2"/>
    </xf>
    <xf numFmtId="0" fontId="19" fillId="0" borderId="0" xfId="0" applyFont="1" applyBorder="1" applyAlignment="1" applyProtection="1">
      <alignment horizontal="right" vertical="center" readingOrder="2"/>
    </xf>
    <xf numFmtId="0" fontId="19" fillId="0" borderId="5" xfId="0" applyFont="1" applyBorder="1" applyAlignment="1" applyProtection="1">
      <alignment horizontal="right" vertical="center" readingOrder="2"/>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3" fillId="0" borderId="0" xfId="0" applyFont="1" applyAlignment="1" applyProtection="1">
      <alignment horizontal="center" vertical="center" readingOrder="2"/>
      <protection locked="0"/>
    </xf>
    <xf numFmtId="0" fontId="1" fillId="0" borderId="0" xfId="0" applyFont="1" applyAlignment="1" applyProtection="1">
      <alignment horizontal="center" vertical="center" readingOrder="2"/>
    </xf>
    <xf numFmtId="0" fontId="1" fillId="0" borderId="0" xfId="0" applyFont="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5" xfId="0" applyFont="1" applyBorder="1" applyAlignment="1" applyProtection="1">
      <alignment horizontal="center" vertical="center"/>
    </xf>
    <xf numFmtId="0" fontId="1" fillId="0" borderId="0" xfId="0" applyFont="1" applyAlignment="1" applyProtection="1">
      <alignment horizontal="right" vertical="center" wrapText="1" readingOrder="2"/>
    </xf>
    <xf numFmtId="0" fontId="0" fillId="0" borderId="0" xfId="0" applyAlignment="1" applyProtection="1">
      <alignment horizontal="center"/>
      <protection locked="0"/>
    </xf>
    <xf numFmtId="0" fontId="3" fillId="0" borderId="0" xfId="0" applyFont="1" applyAlignment="1" applyProtection="1">
      <alignment horizontal="center" vertical="center"/>
      <protection locked="0"/>
    </xf>
    <xf numFmtId="0" fontId="1" fillId="0" borderId="0" xfId="0" applyFont="1" applyAlignment="1" applyProtection="1">
      <alignment horizontal="center" vertical="center" wrapText="1" readingOrder="2"/>
    </xf>
    <xf numFmtId="164" fontId="3" fillId="0" borderId="6" xfId="0" applyNumberFormat="1" applyFont="1" applyBorder="1" applyAlignment="1" applyProtection="1">
      <alignment horizontal="center" vertical="center" wrapText="1" readingOrder="2"/>
      <protection locked="0"/>
    </xf>
    <xf numFmtId="0" fontId="4" fillId="0" borderId="0" xfId="0" applyFont="1" applyAlignment="1" applyProtection="1">
      <alignment horizontal="center" vertical="center" readingOrder="2"/>
    </xf>
    <xf numFmtId="0" fontId="3" fillId="0" borderId="10"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7" xfId="0" applyBorder="1" applyAlignment="1" applyProtection="1">
      <alignment horizontal="center"/>
      <protection locked="0"/>
    </xf>
    <xf numFmtId="0" fontId="0" fillId="0" borderId="9" xfId="0" applyBorder="1" applyAlignment="1" applyProtection="1">
      <alignment horizontal="center"/>
      <protection locked="0"/>
    </xf>
    <xf numFmtId="0" fontId="3" fillId="0" borderId="7" xfId="0" applyFont="1" applyBorder="1" applyAlignment="1" applyProtection="1">
      <alignment horizontal="center" vertical="center" wrapText="1" readingOrder="2"/>
      <protection locked="0"/>
    </xf>
    <xf numFmtId="0" fontId="3" fillId="0" borderId="9" xfId="0" applyFont="1" applyBorder="1" applyAlignment="1" applyProtection="1">
      <alignment horizontal="center" vertical="center" wrapText="1" readingOrder="2"/>
      <protection locked="0"/>
    </xf>
    <xf numFmtId="0" fontId="13" fillId="0" borderId="7" xfId="0" applyFont="1" applyBorder="1" applyAlignment="1" applyProtection="1">
      <alignment horizontal="right" vertical="center" wrapText="1"/>
    </xf>
    <xf numFmtId="0" fontId="13" fillId="0" borderId="10" xfId="0" applyFont="1" applyBorder="1" applyAlignment="1" applyProtection="1">
      <alignment horizontal="right" vertical="center" wrapText="1"/>
    </xf>
    <xf numFmtId="0" fontId="13" fillId="0" borderId="9" xfId="0" applyFont="1" applyBorder="1" applyAlignment="1" applyProtection="1">
      <alignment horizontal="right" vertical="center" wrapText="1"/>
    </xf>
    <xf numFmtId="0" fontId="3" fillId="0" borderId="10" xfId="0" applyFont="1" applyBorder="1" applyAlignment="1" applyProtection="1">
      <alignment horizontal="center" vertical="center" wrapText="1" readingOrder="2"/>
      <protection locked="0"/>
    </xf>
    <xf numFmtId="0" fontId="40" fillId="8" borderId="0" xfId="0" applyFont="1" applyFill="1" applyAlignment="1" applyProtection="1">
      <alignment horizontal="center" vertical="center" readingOrder="2"/>
    </xf>
    <xf numFmtId="0" fontId="1" fillId="6" borderId="18" xfId="0" applyFont="1" applyFill="1" applyBorder="1" applyAlignment="1" applyProtection="1">
      <alignment horizontal="right" vertical="center" readingOrder="2"/>
    </xf>
    <xf numFmtId="0" fontId="1" fillId="6" borderId="19" xfId="0" applyFont="1" applyFill="1" applyBorder="1" applyAlignment="1" applyProtection="1">
      <alignment horizontal="right" vertical="center" readingOrder="2"/>
    </xf>
    <xf numFmtId="0" fontId="1" fillId="2" borderId="1" xfId="0" applyFont="1" applyFill="1" applyBorder="1" applyAlignment="1" applyProtection="1">
      <alignment horizontal="center" vertical="center" readingOrder="2"/>
    </xf>
    <xf numFmtId="0" fontId="1" fillId="2" borderId="2" xfId="0" applyFont="1" applyFill="1" applyBorder="1" applyAlignment="1" applyProtection="1">
      <alignment horizontal="center" vertical="center" readingOrder="2"/>
    </xf>
    <xf numFmtId="0" fontId="1" fillId="2" borderId="39" xfId="0" applyFont="1" applyFill="1" applyBorder="1" applyAlignment="1" applyProtection="1">
      <alignment horizontal="center" vertical="center" readingOrder="2"/>
    </xf>
    <xf numFmtId="0" fontId="6" fillId="0" borderId="7" xfId="0" applyFont="1" applyBorder="1" applyAlignment="1" applyProtection="1">
      <alignment horizontal="center" vertical="center" wrapText="1" readingOrder="2"/>
      <protection locked="0"/>
    </xf>
    <xf numFmtId="0" fontId="6" fillId="0" borderId="9" xfId="0" applyFont="1" applyBorder="1" applyAlignment="1" applyProtection="1">
      <alignment horizontal="center" vertical="center" wrapText="1" readingOrder="2"/>
      <protection locked="0"/>
    </xf>
    <xf numFmtId="0" fontId="6" fillId="0" borderId="10" xfId="0" applyFont="1" applyBorder="1" applyAlignment="1" applyProtection="1">
      <alignment horizontal="center" vertical="center" wrapText="1" readingOrder="2"/>
      <protection locked="0"/>
    </xf>
    <xf numFmtId="0" fontId="24" fillId="4" borderId="28" xfId="0" applyFont="1" applyFill="1" applyBorder="1" applyAlignment="1" applyProtection="1">
      <alignment horizontal="right" vertical="center" wrapText="1" readingOrder="2"/>
    </xf>
    <xf numFmtId="0" fontId="24" fillId="4" borderId="29" xfId="0" applyFont="1" applyFill="1" applyBorder="1" applyAlignment="1" applyProtection="1">
      <alignment horizontal="right" vertical="center" wrapText="1" readingOrder="2"/>
    </xf>
    <xf numFmtId="0" fontId="24" fillId="4" borderId="30" xfId="0" applyFont="1" applyFill="1" applyBorder="1" applyAlignment="1" applyProtection="1">
      <alignment horizontal="right" vertical="center" wrapText="1" readingOrder="2"/>
    </xf>
    <xf numFmtId="0" fontId="37" fillId="0" borderId="12" xfId="0" applyFont="1" applyBorder="1" applyAlignment="1" applyProtection="1">
      <alignment horizontal="center" vertical="center" readingOrder="2"/>
    </xf>
    <xf numFmtId="0" fontId="37" fillId="0" borderId="13" xfId="0" applyFont="1" applyBorder="1" applyAlignment="1" applyProtection="1">
      <alignment horizontal="center" vertical="center" readingOrder="2"/>
    </xf>
    <xf numFmtId="0" fontId="30" fillId="2" borderId="14" xfId="0" applyFont="1" applyFill="1" applyBorder="1" applyAlignment="1" applyProtection="1">
      <alignment horizontal="center" vertical="center" readingOrder="2"/>
    </xf>
    <xf numFmtId="0" fontId="30" fillId="2" borderId="15" xfId="0" applyFont="1" applyFill="1" applyBorder="1" applyAlignment="1" applyProtection="1">
      <alignment horizontal="center" vertical="center" readingOrder="2"/>
    </xf>
    <xf numFmtId="0" fontId="24" fillId="4" borderId="18" xfId="0" applyFont="1" applyFill="1" applyBorder="1" applyAlignment="1" applyProtection="1">
      <alignment horizontal="right" vertical="center" wrapText="1" readingOrder="2"/>
    </xf>
    <xf numFmtId="0" fontId="24" fillId="4" borderId="19" xfId="0" applyFont="1" applyFill="1" applyBorder="1" applyAlignment="1" applyProtection="1">
      <alignment horizontal="right" vertical="center" readingOrder="2"/>
    </xf>
    <xf numFmtId="1" fontId="2" fillId="0" borderId="7" xfId="0" applyNumberFormat="1" applyFont="1" applyBorder="1" applyAlignment="1" applyProtection="1">
      <alignment horizontal="center" vertical="center" wrapText="1" readingOrder="2"/>
      <protection locked="0"/>
    </xf>
    <xf numFmtId="1" fontId="2" fillId="0" borderId="10" xfId="0" applyNumberFormat="1" applyFont="1" applyBorder="1" applyAlignment="1" applyProtection="1">
      <alignment horizontal="center" vertical="center" wrapText="1" readingOrder="2"/>
      <protection locked="0"/>
    </xf>
    <xf numFmtId="1" fontId="2" fillId="0" borderId="9" xfId="0" applyNumberFormat="1" applyFont="1" applyBorder="1" applyAlignment="1" applyProtection="1">
      <alignment horizontal="center" vertical="center" wrapText="1" readingOrder="2"/>
      <protection locked="0"/>
    </xf>
    <xf numFmtId="0" fontId="1" fillId="2" borderId="31" xfId="0" applyFont="1" applyFill="1" applyBorder="1" applyAlignment="1" applyProtection="1">
      <alignment horizontal="center" vertical="center" readingOrder="2"/>
    </xf>
    <xf numFmtId="0" fontId="1" fillId="2" borderId="32" xfId="0" applyFont="1" applyFill="1" applyBorder="1" applyAlignment="1" applyProtection="1">
      <alignment horizontal="center" vertical="center" readingOrder="2"/>
    </xf>
    <xf numFmtId="0" fontId="1" fillId="2" borderId="33" xfId="0" applyFont="1" applyFill="1" applyBorder="1" applyAlignment="1" applyProtection="1">
      <alignment horizontal="center" vertical="center" readingOrder="2"/>
    </xf>
    <xf numFmtId="0" fontId="6" fillId="6" borderId="18" xfId="0" applyFont="1" applyFill="1" applyBorder="1" applyAlignment="1" applyProtection="1">
      <alignment horizontal="right" vertical="center" wrapText="1" readingOrder="2"/>
    </xf>
    <xf numFmtId="0" fontId="6" fillId="6" borderId="19" xfId="0" applyFont="1" applyFill="1" applyBorder="1" applyAlignment="1" applyProtection="1">
      <alignment horizontal="right" vertical="center" wrapText="1" readingOrder="2"/>
    </xf>
    <xf numFmtId="0" fontId="1" fillId="7" borderId="37" xfId="0" applyFont="1" applyFill="1" applyBorder="1" applyAlignment="1" applyProtection="1">
      <alignment horizontal="center" vertical="center" readingOrder="2"/>
    </xf>
    <xf numFmtId="0" fontId="1" fillId="7" borderId="25" xfId="0" applyFont="1" applyFill="1" applyBorder="1" applyAlignment="1" applyProtection="1">
      <alignment horizontal="center" vertical="center" readingOrder="2"/>
    </xf>
    <xf numFmtId="0" fontId="1" fillId="6" borderId="34" xfId="0" applyFont="1" applyFill="1" applyBorder="1" applyAlignment="1" applyProtection="1">
      <alignment horizontal="right" vertical="center" readingOrder="2"/>
    </xf>
    <xf numFmtId="0" fontId="1" fillId="6" borderId="6" xfId="0" applyFont="1" applyFill="1" applyBorder="1" applyAlignment="1" applyProtection="1">
      <alignment horizontal="right" vertical="center" readingOrder="2"/>
    </xf>
    <xf numFmtId="0" fontId="1" fillId="6" borderId="38" xfId="0" applyFont="1" applyFill="1" applyBorder="1" applyAlignment="1" applyProtection="1">
      <alignment horizontal="right" vertical="center" readingOrder="2"/>
    </xf>
    <xf numFmtId="0" fontId="32" fillId="5" borderId="22" xfId="0" applyFont="1" applyFill="1" applyBorder="1" applyAlignment="1" applyProtection="1">
      <alignment horizontal="center" vertical="center" readingOrder="2"/>
    </xf>
    <xf numFmtId="0" fontId="32" fillId="5" borderId="23" xfId="0" applyFont="1" applyFill="1" applyBorder="1" applyAlignment="1" applyProtection="1">
      <alignment horizontal="center" vertical="center" readingOrder="2"/>
    </xf>
    <xf numFmtId="0" fontId="32" fillId="5" borderId="24" xfId="0" applyFont="1" applyFill="1" applyBorder="1" applyAlignment="1" applyProtection="1">
      <alignment horizontal="center" vertical="center" readingOrder="2"/>
    </xf>
    <xf numFmtId="0" fontId="1" fillId="6" borderId="19" xfId="0" applyFont="1" applyFill="1" applyBorder="1" applyAlignment="1" applyProtection="1">
      <alignment horizontal="right" vertical="center" wrapText="1" readingOrder="2"/>
    </xf>
    <xf numFmtId="0" fontId="1" fillId="6" borderId="18" xfId="0" applyFont="1" applyFill="1" applyBorder="1" applyAlignment="1" applyProtection="1">
      <alignment horizontal="right" vertical="center" wrapText="1" readingOrder="2"/>
    </xf>
    <xf numFmtId="0" fontId="1" fillId="6" borderId="19" xfId="0" applyFont="1" applyFill="1" applyBorder="1" applyAlignment="1" applyProtection="1">
      <alignment horizontal="center" vertical="center" wrapText="1" readingOrder="2"/>
      <protection locked="0"/>
    </xf>
    <xf numFmtId="0" fontId="5" fillId="0" borderId="4" xfId="0" applyFont="1" applyBorder="1" applyAlignment="1" applyProtection="1">
      <alignment horizontal="center" vertical="center" wrapText="1" readingOrder="2"/>
    </xf>
    <xf numFmtId="0" fontId="5" fillId="0" borderId="0" xfId="0" applyFont="1" applyBorder="1" applyAlignment="1" applyProtection="1">
      <alignment horizontal="center" vertical="center" wrapText="1" readingOrder="2"/>
    </xf>
    <xf numFmtId="0" fontId="3" fillId="0" borderId="20"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1" fillId="6" borderId="22" xfId="0" applyFont="1" applyFill="1" applyBorder="1" applyAlignment="1" applyProtection="1">
      <alignment horizontal="right" vertical="center" wrapText="1" readingOrder="2"/>
    </xf>
    <xf numFmtId="0" fontId="1" fillId="6" borderId="23" xfId="0" applyFont="1" applyFill="1" applyBorder="1" applyAlignment="1" applyProtection="1">
      <alignment horizontal="right" vertical="center" wrapText="1" readingOrder="2"/>
    </xf>
    <xf numFmtId="0" fontId="1" fillId="6" borderId="24" xfId="0" applyFont="1" applyFill="1" applyBorder="1" applyAlignment="1" applyProtection="1">
      <alignment horizontal="right" vertical="center" wrapText="1" readingOrder="2"/>
    </xf>
    <xf numFmtId="0" fontId="3" fillId="0" borderId="26" xfId="0" applyFont="1" applyBorder="1" applyAlignment="1" applyProtection="1">
      <alignment horizontal="center" vertical="center" wrapText="1" readingOrder="2"/>
      <protection locked="0"/>
    </xf>
    <xf numFmtId="0" fontId="3" fillId="0" borderId="46" xfId="0" applyFont="1" applyBorder="1" applyAlignment="1" applyProtection="1">
      <alignment horizontal="center" vertical="center" wrapText="1" readingOrder="2"/>
      <protection locked="0"/>
    </xf>
    <xf numFmtId="0" fontId="3" fillId="0" borderId="19"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readingOrder="2"/>
      <protection locked="0"/>
    </xf>
    <xf numFmtId="0" fontId="3" fillId="0" borderId="21" xfId="0" applyFont="1" applyBorder="1" applyAlignment="1" applyProtection="1">
      <alignment horizontal="center" vertical="center" wrapText="1" readingOrder="2"/>
      <protection locked="0"/>
    </xf>
    <xf numFmtId="0" fontId="6" fillId="6" borderId="37" xfId="0" applyFont="1" applyFill="1" applyBorder="1" applyAlignment="1" applyProtection="1">
      <alignment horizontal="right" vertical="center" wrapText="1" readingOrder="2"/>
    </xf>
    <xf numFmtId="0" fontId="6" fillId="6" borderId="25" xfId="0" applyFont="1" applyFill="1" applyBorder="1" applyAlignment="1" applyProtection="1">
      <alignment horizontal="right" vertical="center" wrapText="1" readingOrder="2"/>
    </xf>
    <xf numFmtId="0" fontId="3" fillId="0" borderId="25" xfId="0" applyFont="1" applyBorder="1" applyAlignment="1" applyProtection="1">
      <alignment horizontal="center" vertical="center" wrapText="1" readingOrder="2"/>
      <protection locked="0"/>
    </xf>
    <xf numFmtId="0" fontId="3" fillId="0" borderId="27" xfId="0" applyFont="1" applyBorder="1" applyAlignment="1" applyProtection="1">
      <alignment horizontal="center" vertical="center" wrapText="1" readingOrder="2"/>
      <protection locked="0"/>
    </xf>
    <xf numFmtId="0" fontId="6" fillId="0" borderId="0" xfId="0" applyFont="1" applyAlignment="1" applyProtection="1">
      <alignment horizontal="right" vertical="center" wrapText="1" readingOrder="2"/>
    </xf>
    <xf numFmtId="0" fontId="6" fillId="0" borderId="5" xfId="0" applyFont="1" applyBorder="1" applyAlignment="1" applyProtection="1">
      <alignment horizontal="right" vertical="center" wrapText="1" readingOrder="2"/>
    </xf>
    <xf numFmtId="0" fontId="6" fillId="0" borderId="6" xfId="0" applyFont="1" applyBorder="1" applyAlignment="1" applyProtection="1">
      <alignment horizontal="right" vertical="center" wrapText="1" readingOrder="2"/>
    </xf>
    <xf numFmtId="0" fontId="6" fillId="0" borderId="35" xfId="0" applyFont="1" applyBorder="1" applyAlignment="1" applyProtection="1">
      <alignment horizontal="right" vertical="center" wrapText="1" readingOrder="2"/>
    </xf>
    <xf numFmtId="0" fontId="6" fillId="0" borderId="0" xfId="0" applyFont="1" applyAlignment="1" applyProtection="1">
      <alignment horizontal="right" vertical="center"/>
    </xf>
    <xf numFmtId="0" fontId="6" fillId="0" borderId="5" xfId="0" applyFont="1" applyBorder="1" applyAlignment="1" applyProtection="1">
      <alignment horizontal="right" vertical="center"/>
    </xf>
    <xf numFmtId="0" fontId="10" fillId="0" borderId="4" xfId="0" applyFont="1" applyBorder="1" applyAlignment="1" applyProtection="1">
      <alignment horizontal="right" vertical="center" readingOrder="2"/>
    </xf>
    <xf numFmtId="0" fontId="10" fillId="0" borderId="0" xfId="0" applyFont="1" applyAlignment="1" applyProtection="1">
      <alignment horizontal="right" vertical="center" readingOrder="2"/>
    </xf>
    <xf numFmtId="0" fontId="10" fillId="0" borderId="5" xfId="0" applyFont="1" applyBorder="1" applyAlignment="1" applyProtection="1">
      <alignment horizontal="right" vertical="center" readingOrder="2"/>
    </xf>
    <xf numFmtId="0" fontId="6" fillId="6" borderId="1" xfId="0" applyFont="1" applyFill="1" applyBorder="1" applyAlignment="1" applyProtection="1">
      <alignment horizontal="right" vertical="center" wrapText="1" readingOrder="2"/>
    </xf>
    <xf numFmtId="0" fontId="6" fillId="6" borderId="2" xfId="0" applyFont="1" applyFill="1" applyBorder="1" applyAlignment="1" applyProtection="1">
      <alignment horizontal="right" vertical="center" wrapText="1" readingOrder="2"/>
    </xf>
    <xf numFmtId="0" fontId="6" fillId="6" borderId="3" xfId="0" applyFont="1" applyFill="1" applyBorder="1" applyAlignment="1" applyProtection="1">
      <alignment horizontal="right" vertical="center" wrapText="1" readingOrder="2"/>
    </xf>
    <xf numFmtId="0" fontId="6" fillId="6" borderId="4" xfId="0" applyFont="1" applyFill="1" applyBorder="1" applyAlignment="1" applyProtection="1">
      <alignment horizontal="right" vertical="center" wrapText="1" readingOrder="2"/>
    </xf>
    <xf numFmtId="0" fontId="6" fillId="6" borderId="5" xfId="0" applyFont="1" applyFill="1" applyBorder="1" applyAlignment="1" applyProtection="1">
      <alignment horizontal="right" vertical="center" wrapText="1" readingOrder="2"/>
    </xf>
    <xf numFmtId="0" fontId="6" fillId="6" borderId="34" xfId="0" applyFont="1" applyFill="1" applyBorder="1" applyAlignment="1" applyProtection="1">
      <alignment horizontal="right" vertical="center" wrapText="1" readingOrder="2"/>
    </xf>
    <xf numFmtId="0" fontId="6" fillId="6" borderId="6" xfId="0" applyFont="1" applyFill="1" applyBorder="1" applyAlignment="1" applyProtection="1">
      <alignment horizontal="right" vertical="center" wrapText="1" readingOrder="2"/>
    </xf>
    <xf numFmtId="0" fontId="6" fillId="6" borderId="35" xfId="0" applyFont="1" applyFill="1" applyBorder="1" applyAlignment="1" applyProtection="1">
      <alignment horizontal="right" vertical="center" wrapText="1" readingOrder="2"/>
    </xf>
    <xf numFmtId="0" fontId="13" fillId="0" borderId="4" xfId="0" applyFont="1" applyBorder="1" applyAlignment="1" applyProtection="1">
      <alignment horizontal="center" vertical="center" readingOrder="2"/>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43" xfId="0" applyBorder="1" applyAlignment="1" applyProtection="1">
      <alignment horizontal="center"/>
    </xf>
    <xf numFmtId="0" fontId="0" fillId="0" borderId="10" xfId="0" applyBorder="1" applyAlignment="1" applyProtection="1">
      <alignment horizontal="center"/>
      <protection locked="0"/>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35" xfId="0" applyBorder="1" applyAlignment="1" applyProtection="1">
      <alignment horizontal="center"/>
    </xf>
    <xf numFmtId="0" fontId="0" fillId="0" borderId="34" xfId="0" applyBorder="1" applyAlignment="1" applyProtection="1">
      <alignment horizontal="center"/>
    </xf>
    <xf numFmtId="0" fontId="0" fillId="0" borderId="6" xfId="0" applyBorder="1" applyAlignment="1" applyProtection="1">
      <alignment horizontal="center"/>
    </xf>
    <xf numFmtId="0" fontId="35" fillId="0" borderId="2" xfId="0" applyFont="1" applyBorder="1" applyAlignment="1" applyProtection="1">
      <alignment horizontal="right" vertical="center"/>
    </xf>
    <xf numFmtId="0" fontId="0" fillId="0" borderId="2" xfId="0" applyBorder="1" applyAlignment="1" applyProtection="1">
      <alignment horizontal="right" vertic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5" xfId="0" applyBorder="1" applyAlignment="1" applyProtection="1">
      <alignment horizontal="center"/>
      <protection locked="0"/>
    </xf>
    <xf numFmtId="0" fontId="1" fillId="2" borderId="1" xfId="0" applyFont="1" applyFill="1" applyBorder="1" applyAlignment="1" applyProtection="1">
      <alignment horizontal="center" vertical="center" wrapText="1" readingOrder="2"/>
    </xf>
    <xf numFmtId="0" fontId="1" fillId="2" borderId="3" xfId="0" applyFont="1" applyFill="1" applyBorder="1" applyAlignment="1" applyProtection="1">
      <alignment horizontal="center" vertical="center" wrapText="1" readingOrder="2"/>
    </xf>
    <xf numFmtId="0" fontId="1" fillId="2" borderId="34" xfId="0" applyFont="1" applyFill="1" applyBorder="1" applyAlignment="1" applyProtection="1">
      <alignment horizontal="center" vertical="center" wrapText="1" readingOrder="2"/>
    </xf>
    <xf numFmtId="0" fontId="1" fillId="2" borderId="35" xfId="0" applyFont="1" applyFill="1" applyBorder="1" applyAlignment="1" applyProtection="1">
      <alignment horizontal="center" vertical="center" wrapText="1" readingOrder="2"/>
    </xf>
    <xf numFmtId="0" fontId="43" fillId="0" borderId="0" xfId="0" applyFont="1" applyBorder="1" applyAlignment="1" applyProtection="1">
      <alignment horizontal="center" vertical="center" readingOrder="2"/>
    </xf>
    <xf numFmtId="0" fontId="20" fillId="0" borderId="0" xfId="0" applyFont="1" applyBorder="1" applyAlignment="1" applyProtection="1">
      <alignment horizontal="right"/>
    </xf>
    <xf numFmtId="0" fontId="20" fillId="0" borderId="5" xfId="0" applyFont="1" applyBorder="1" applyAlignment="1" applyProtection="1">
      <alignment horizontal="right"/>
    </xf>
    <xf numFmtId="0" fontId="6" fillId="0" borderId="4" xfId="0" applyFont="1" applyBorder="1" applyAlignment="1" applyProtection="1">
      <alignment horizontal="center"/>
    </xf>
    <xf numFmtId="0" fontId="6" fillId="0" borderId="0" xfId="0" applyFont="1" applyBorder="1" applyAlignment="1" applyProtection="1">
      <alignment horizontal="center"/>
    </xf>
    <xf numFmtId="0" fontId="6" fillId="0" borderId="5" xfId="0" applyFont="1" applyBorder="1" applyAlignment="1" applyProtection="1">
      <alignment horizontal="center"/>
    </xf>
    <xf numFmtId="0" fontId="0" fillId="0" borderId="0" xfId="0" applyBorder="1" applyAlignment="1" applyProtection="1">
      <alignment horizontal="center"/>
    </xf>
    <xf numFmtId="0" fontId="13" fillId="2" borderId="7" xfId="0" applyFont="1" applyFill="1" applyBorder="1" applyAlignment="1" applyProtection="1">
      <alignment horizontal="right" vertical="center" wrapText="1" readingOrder="2"/>
    </xf>
    <xf numFmtId="0" fontId="13" fillId="2" borderId="9" xfId="0" applyFont="1" applyFill="1" applyBorder="1" applyAlignment="1" applyProtection="1">
      <alignment horizontal="right" vertical="center" wrapText="1" readingOrder="2"/>
    </xf>
    <xf numFmtId="0" fontId="13" fillId="2" borderId="1" xfId="0" applyFont="1" applyFill="1" applyBorder="1" applyAlignment="1" applyProtection="1">
      <alignment horizontal="right" vertical="center" wrapText="1" readingOrder="2"/>
    </xf>
    <xf numFmtId="0" fontId="13" fillId="2" borderId="3" xfId="0" applyFont="1" applyFill="1" applyBorder="1" applyAlignment="1" applyProtection="1">
      <alignment horizontal="right" vertical="center" wrapText="1" readingOrder="2"/>
    </xf>
    <xf numFmtId="0" fontId="13" fillId="2" borderId="34" xfId="0" applyFont="1" applyFill="1" applyBorder="1" applyAlignment="1" applyProtection="1">
      <alignment horizontal="right" vertical="center" wrapText="1" readingOrder="2"/>
    </xf>
    <xf numFmtId="0" fontId="13" fillId="2" borderId="35" xfId="0" applyFont="1" applyFill="1" applyBorder="1" applyAlignment="1" applyProtection="1">
      <alignment horizontal="right" vertical="center" wrapText="1" readingOrder="2"/>
    </xf>
    <xf numFmtId="0" fontId="13" fillId="2" borderId="2" xfId="0" applyFont="1" applyFill="1" applyBorder="1" applyAlignment="1" applyProtection="1">
      <alignment horizontal="right" vertical="center" wrapText="1" readingOrder="2"/>
    </xf>
    <xf numFmtId="0" fontId="13" fillId="2" borderId="6" xfId="0" applyFont="1" applyFill="1" applyBorder="1" applyAlignment="1" applyProtection="1">
      <alignment horizontal="right" vertical="center" wrapText="1" readingOrder="2"/>
    </xf>
    <xf numFmtId="0" fontId="6" fillId="0" borderId="7"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44" fillId="0" borderId="4" xfId="0" applyFont="1" applyBorder="1" applyAlignment="1" applyProtection="1">
      <alignment horizontal="center"/>
    </xf>
    <xf numFmtId="0" fontId="44" fillId="0" borderId="0" xfId="0" applyFont="1" applyBorder="1" applyAlignment="1" applyProtection="1">
      <alignment horizontal="center"/>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2" fillId="0" borderId="8" xfId="0" applyFont="1" applyBorder="1" applyAlignment="1" applyProtection="1">
      <alignment horizontal="center" vertical="center" readingOrder="2"/>
      <protection locked="0"/>
    </xf>
    <xf numFmtId="0" fontId="2" fillId="0" borderId="7" xfId="0" applyFont="1" applyBorder="1" applyAlignment="1" applyProtection="1">
      <alignment horizontal="center" vertical="center" readingOrder="2"/>
      <protection locked="0"/>
    </xf>
    <xf numFmtId="0" fontId="2" fillId="0" borderId="9" xfId="0" applyFont="1" applyBorder="1" applyAlignment="1" applyProtection="1">
      <alignment horizontal="center" vertical="center" readingOrder="2"/>
      <protection locked="0"/>
    </xf>
    <xf numFmtId="0" fontId="51" fillId="0" borderId="0" xfId="0" applyFont="1" applyAlignment="1" applyProtection="1">
      <alignment vertical="center" readingOrder="2"/>
    </xf>
    <xf numFmtId="0" fontId="43" fillId="0" borderId="0" xfId="0" applyFont="1" applyBorder="1" applyProtection="1"/>
    <xf numFmtId="0" fontId="51" fillId="0" borderId="0" xfId="0" applyFont="1" applyBorder="1" applyAlignment="1" applyProtection="1">
      <alignment vertical="center" readingOrder="2"/>
    </xf>
    <xf numFmtId="0" fontId="51" fillId="0" borderId="5" xfId="0" applyFont="1" applyBorder="1" applyAlignment="1" applyProtection="1">
      <alignment vertical="center" readingOrder="2"/>
    </xf>
    <xf numFmtId="0" fontId="46" fillId="0" borderId="0" xfId="0" applyFont="1" applyBorder="1" applyAlignment="1" applyProtection="1">
      <alignment horizontal="center" vertical="center" readingOrder="2"/>
    </xf>
    <xf numFmtId="0" fontId="4" fillId="0" borderId="0" xfId="0" applyFont="1" applyBorder="1" applyAlignment="1" applyProtection="1">
      <alignment vertical="center" readingOrder="2"/>
    </xf>
    <xf numFmtId="0" fontId="47" fillId="0" borderId="0" xfId="0" applyFont="1" applyBorder="1" applyAlignment="1" applyProtection="1">
      <alignment horizontal="center"/>
    </xf>
    <xf numFmtId="0" fontId="6" fillId="6" borderId="0" xfId="0" applyFont="1" applyFill="1" applyBorder="1" applyAlignment="1" applyProtection="1">
      <alignment horizontal="right" vertical="center" wrapText="1" readingOrder="2"/>
    </xf>
    <xf numFmtId="0" fontId="0" fillId="0" borderId="0" xfId="0" applyBorder="1" applyAlignment="1" applyProtection="1">
      <alignment horizontal="right" vertical="center"/>
    </xf>
    <xf numFmtId="0" fontId="6" fillId="0" borderId="0" xfId="0" applyFont="1" applyBorder="1" applyAlignment="1" applyProtection="1">
      <alignment horizontal="center" vertical="center" readingOrder="2"/>
      <protection locked="0"/>
    </xf>
    <xf numFmtId="0" fontId="0" fillId="0" borderId="0" xfId="0" applyBorder="1" applyProtection="1">
      <protection locked="0"/>
    </xf>
    <xf numFmtId="0" fontId="3"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readingOrder="2"/>
      <protection locked="0"/>
    </xf>
    <xf numFmtId="0" fontId="13" fillId="0" borderId="0" xfId="0" applyFont="1" applyBorder="1" applyAlignment="1" applyProtection="1">
      <alignment horizontal="center" vertical="center" readingOrder="2"/>
    </xf>
    <xf numFmtId="0" fontId="13" fillId="0" borderId="0" xfId="0" applyFont="1" applyBorder="1" applyAlignment="1" applyProtection="1">
      <alignment horizontal="center"/>
    </xf>
  </cellXfs>
  <cellStyles count="3">
    <cellStyle name="Normal" xfId="0" builtinId="0"/>
    <cellStyle name="Percent" xfId="1" builtinId="5"/>
    <cellStyle name="רע" xfId="2" builtinId="27"/>
  </cellStyles>
  <dxfs count="8">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15</xdr:row>
          <xdr:rowOff>171450</xdr:rowOff>
        </xdr:from>
        <xdr:to>
          <xdr:col>2</xdr:col>
          <xdr:colOff>295275</xdr:colOff>
          <xdr:row>16</xdr:row>
          <xdr:rowOff>209550</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28</xdr:row>
          <xdr:rowOff>0</xdr:rowOff>
        </xdr:from>
        <xdr:to>
          <xdr:col>2</xdr:col>
          <xdr:colOff>295275</xdr:colOff>
          <xdr:row>29</xdr:row>
          <xdr:rowOff>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35</xdr:row>
          <xdr:rowOff>19050</xdr:rowOff>
        </xdr:from>
        <xdr:to>
          <xdr:col>2</xdr:col>
          <xdr:colOff>295275</xdr:colOff>
          <xdr:row>35</xdr:row>
          <xdr:rowOff>295275</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36</xdr:row>
          <xdr:rowOff>28575</xdr:rowOff>
        </xdr:from>
        <xdr:to>
          <xdr:col>2</xdr:col>
          <xdr:colOff>304800</xdr:colOff>
          <xdr:row>36</xdr:row>
          <xdr:rowOff>257175</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34</xdr:row>
          <xdr:rowOff>19050</xdr:rowOff>
        </xdr:from>
        <xdr:to>
          <xdr:col>2</xdr:col>
          <xdr:colOff>304800</xdr:colOff>
          <xdr:row>34</xdr:row>
          <xdr:rowOff>257175</xdr:rowOff>
        </xdr:to>
        <xdr:sp macro="" textlink="">
          <xdr:nvSpPr>
            <xdr:cNvPr id="4112" name="Check Box 16" hidden="1">
              <a:extLst>
                <a:ext uri="{63B3BB69-23CF-44E3-9099-C40C66FF867C}">
                  <a14:compatExt spid="_x0000_s4112"/>
                </a:ext>
                <a:ext uri="{FF2B5EF4-FFF2-40B4-BE49-F238E27FC236}">
                  <a16:creationId xmlns=""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38</xdr:row>
          <xdr:rowOff>0</xdr:rowOff>
        </xdr:from>
        <xdr:to>
          <xdr:col>2</xdr:col>
          <xdr:colOff>295275</xdr:colOff>
          <xdr:row>38</xdr:row>
          <xdr:rowOff>219075</xdr:rowOff>
        </xdr:to>
        <xdr:sp macro="" textlink="">
          <xdr:nvSpPr>
            <xdr:cNvPr id="4114" name="Check Box 18" hidden="1">
              <a:extLst>
                <a:ext uri="{63B3BB69-23CF-44E3-9099-C40C66FF867C}">
                  <a14:compatExt spid="_x0000_s4114"/>
                </a:ext>
                <a:ext uri="{FF2B5EF4-FFF2-40B4-BE49-F238E27FC236}">
                  <a16:creationId xmlns=""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18</xdr:row>
          <xdr:rowOff>0</xdr:rowOff>
        </xdr:from>
        <xdr:to>
          <xdr:col>2</xdr:col>
          <xdr:colOff>295275</xdr:colOff>
          <xdr:row>18</xdr:row>
          <xdr:rowOff>228600</xdr:rowOff>
        </xdr:to>
        <xdr:sp macro="" textlink="">
          <xdr:nvSpPr>
            <xdr:cNvPr id="4126" name="Check Box 30" hidden="1">
              <a:extLst>
                <a:ext uri="{63B3BB69-23CF-44E3-9099-C40C66FF867C}">
                  <a14:compatExt spid="_x0000_s4126"/>
                </a:ext>
                <a:ext uri="{FF2B5EF4-FFF2-40B4-BE49-F238E27FC236}">
                  <a16:creationId xmlns=""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0</xdr:col>
      <xdr:colOff>323849</xdr:colOff>
      <xdr:row>1</xdr:row>
      <xdr:rowOff>12700</xdr:rowOff>
    </xdr:from>
    <xdr:to>
      <xdr:col>9</xdr:col>
      <xdr:colOff>2228850</xdr:colOff>
      <xdr:row>7</xdr:row>
      <xdr:rowOff>47625</xdr:rowOff>
    </xdr:to>
    <xdr:pic>
      <xdr:nvPicPr>
        <xdr:cNvPr id="3" name="תמונה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alphaModFix amt="89000"/>
          <a:extLst>
            <a:ext uri="{28A0092B-C50C-407E-A947-70E740481C1C}">
              <a14:useLocalDpi xmlns:a14="http://schemas.microsoft.com/office/drawing/2010/main" val="0"/>
            </a:ext>
          </a:extLst>
        </a:blip>
        <a:stretch>
          <a:fillRect/>
        </a:stretch>
      </xdr:blipFill>
      <xdr:spPr>
        <a:xfrm>
          <a:off x="11230032150" y="203200"/>
          <a:ext cx="7943851" cy="1130300"/>
        </a:xfrm>
        <a:prstGeom prst="rect">
          <a:avLst/>
        </a:prstGeom>
        <a:ln>
          <a:noFill/>
        </a:ln>
        <a:effectLst>
          <a:outerShdw blurRad="50800" dist="50800" sx="1000" sy="1000" algn="ctr" rotWithShape="0">
            <a:srgbClr val="000000"/>
          </a:outerShdw>
          <a:reflection blurRad="190500" stA="58000" endPos="65000" dist="50800" dir="5400000" sy="-100000" algn="bl" rotWithShape="0"/>
          <a:softEdge rad="25400"/>
        </a:effectLst>
      </xdr:spPr>
    </xdr:pic>
    <xdr:clientData/>
  </xdr:twoCellAnchor>
  <mc:AlternateContent xmlns:mc="http://schemas.openxmlformats.org/markup-compatibility/2006">
    <mc:Choice xmlns:a14="http://schemas.microsoft.com/office/drawing/2010/main" Requires="a14">
      <xdr:twoCellAnchor editAs="oneCell">
        <xdr:from>
          <xdr:col>1</xdr:col>
          <xdr:colOff>704850</xdr:colOff>
          <xdr:row>33</xdr:row>
          <xdr:rowOff>19050</xdr:rowOff>
        </xdr:from>
        <xdr:to>
          <xdr:col>2</xdr:col>
          <xdr:colOff>304800</xdr:colOff>
          <xdr:row>33</xdr:row>
          <xdr:rowOff>257175</xdr:rowOff>
        </xdr:to>
        <xdr:sp macro="" textlink="">
          <xdr:nvSpPr>
            <xdr:cNvPr id="4134" name="Check Box 38" hidden="1">
              <a:extLst>
                <a:ext uri="{63B3BB69-23CF-44E3-9099-C40C66FF867C}">
                  <a14:compatExt spid="_x0000_s4134"/>
                </a:ext>
                <a:ext uri="{FF2B5EF4-FFF2-40B4-BE49-F238E27FC236}">
                  <a16:creationId xmlns=""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32</xdr:row>
          <xdr:rowOff>19050</xdr:rowOff>
        </xdr:from>
        <xdr:to>
          <xdr:col>2</xdr:col>
          <xdr:colOff>304800</xdr:colOff>
          <xdr:row>33</xdr:row>
          <xdr:rowOff>0</xdr:rowOff>
        </xdr:to>
        <xdr:sp macro="" textlink="">
          <xdr:nvSpPr>
            <xdr:cNvPr id="4135" name="Check Box 39" hidden="1">
              <a:extLst>
                <a:ext uri="{63B3BB69-23CF-44E3-9099-C40C66FF867C}">
                  <a14:compatExt spid="_x0000_s4135"/>
                </a:ext>
                <a:ext uri="{FF2B5EF4-FFF2-40B4-BE49-F238E27FC236}">
                  <a16:creationId xmlns=""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33</xdr:row>
          <xdr:rowOff>19050</xdr:rowOff>
        </xdr:from>
        <xdr:to>
          <xdr:col>2</xdr:col>
          <xdr:colOff>304800</xdr:colOff>
          <xdr:row>33</xdr:row>
          <xdr:rowOff>257175</xdr:rowOff>
        </xdr:to>
        <xdr:sp macro="" textlink="">
          <xdr:nvSpPr>
            <xdr:cNvPr id="4136" name="Check Box 40" hidden="1">
              <a:extLst>
                <a:ext uri="{63B3BB69-23CF-44E3-9099-C40C66FF867C}">
                  <a14:compatExt spid="_x0000_s4136"/>
                </a:ext>
                <a:ext uri="{FF2B5EF4-FFF2-40B4-BE49-F238E27FC236}">
                  <a16:creationId xmlns=""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36</xdr:row>
          <xdr:rowOff>19050</xdr:rowOff>
        </xdr:from>
        <xdr:to>
          <xdr:col>2</xdr:col>
          <xdr:colOff>295275</xdr:colOff>
          <xdr:row>36</xdr:row>
          <xdr:rowOff>257175</xdr:rowOff>
        </xdr:to>
        <xdr:sp macro="" textlink="">
          <xdr:nvSpPr>
            <xdr:cNvPr id="4137" name="Check Box 41" hidden="1">
              <a:extLst>
                <a:ext uri="{63B3BB69-23CF-44E3-9099-C40C66FF867C}">
                  <a14:compatExt spid="_x0000_s4137"/>
                </a:ext>
                <a:ext uri="{FF2B5EF4-FFF2-40B4-BE49-F238E27FC236}">
                  <a16:creationId xmlns=""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34</xdr:row>
          <xdr:rowOff>19050</xdr:rowOff>
        </xdr:from>
        <xdr:to>
          <xdr:col>2</xdr:col>
          <xdr:colOff>304800</xdr:colOff>
          <xdr:row>34</xdr:row>
          <xdr:rowOff>257175</xdr:rowOff>
        </xdr:to>
        <xdr:sp macro="" textlink="">
          <xdr:nvSpPr>
            <xdr:cNvPr id="4139" name="Check Box 43" hidden="1">
              <a:extLst>
                <a:ext uri="{63B3BB69-23CF-44E3-9099-C40C66FF867C}">
                  <a14:compatExt spid="_x0000_s4139"/>
                </a:ext>
                <a:ext uri="{FF2B5EF4-FFF2-40B4-BE49-F238E27FC236}">
                  <a16:creationId xmlns=""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35</xdr:row>
          <xdr:rowOff>19050</xdr:rowOff>
        </xdr:from>
        <xdr:to>
          <xdr:col>2</xdr:col>
          <xdr:colOff>304800</xdr:colOff>
          <xdr:row>35</xdr:row>
          <xdr:rowOff>295275</xdr:rowOff>
        </xdr:to>
        <xdr:sp macro="" textlink="">
          <xdr:nvSpPr>
            <xdr:cNvPr id="4140" name="Check Box 44" hidden="1">
              <a:extLst>
                <a:ext uri="{63B3BB69-23CF-44E3-9099-C40C66FF867C}">
                  <a14:compatExt spid="_x0000_s4140"/>
                </a:ext>
                <a:ext uri="{FF2B5EF4-FFF2-40B4-BE49-F238E27FC236}">
                  <a16:creationId xmlns=""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19</xdr:row>
          <xdr:rowOff>0</xdr:rowOff>
        </xdr:from>
        <xdr:to>
          <xdr:col>2</xdr:col>
          <xdr:colOff>295275</xdr:colOff>
          <xdr:row>19</xdr:row>
          <xdr:rowOff>228600</xdr:rowOff>
        </xdr:to>
        <xdr:sp macro="" textlink="">
          <xdr:nvSpPr>
            <xdr:cNvPr id="4150" name="Check Box 54" hidden="1">
              <a:extLst>
                <a:ext uri="{63B3BB69-23CF-44E3-9099-C40C66FF867C}">
                  <a14:compatExt spid="_x0000_s4150"/>
                </a:ext>
                <a:ext uri="{FF2B5EF4-FFF2-40B4-BE49-F238E27FC236}">
                  <a16:creationId xmlns=""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37</xdr:row>
          <xdr:rowOff>19050</xdr:rowOff>
        </xdr:from>
        <xdr:to>
          <xdr:col>2</xdr:col>
          <xdr:colOff>304800</xdr:colOff>
          <xdr:row>37</xdr:row>
          <xdr:rowOff>257175</xdr:rowOff>
        </xdr:to>
        <xdr:sp macro="" textlink="">
          <xdr:nvSpPr>
            <xdr:cNvPr id="4220" name="Check Box 124" hidden="1">
              <a:extLst>
                <a:ext uri="{63B3BB69-23CF-44E3-9099-C40C66FF867C}">
                  <a14:compatExt spid="_x0000_s4220"/>
                </a:ext>
                <a:ext uri="{FF2B5EF4-FFF2-40B4-BE49-F238E27FC236}">
                  <a16:creationId xmlns=""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37</xdr:row>
          <xdr:rowOff>19050</xdr:rowOff>
        </xdr:from>
        <xdr:to>
          <xdr:col>2</xdr:col>
          <xdr:colOff>304800</xdr:colOff>
          <xdr:row>37</xdr:row>
          <xdr:rowOff>257175</xdr:rowOff>
        </xdr:to>
        <xdr:sp macro="" textlink="">
          <xdr:nvSpPr>
            <xdr:cNvPr id="4221" name="Check Box 125" hidden="1">
              <a:extLst>
                <a:ext uri="{63B3BB69-23CF-44E3-9099-C40C66FF867C}">
                  <a14:compatExt spid="_x0000_s4221"/>
                </a:ext>
                <a:ext uri="{FF2B5EF4-FFF2-40B4-BE49-F238E27FC236}">
                  <a16:creationId xmlns=""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37</xdr:row>
          <xdr:rowOff>19050</xdr:rowOff>
        </xdr:from>
        <xdr:to>
          <xdr:col>2</xdr:col>
          <xdr:colOff>304800</xdr:colOff>
          <xdr:row>37</xdr:row>
          <xdr:rowOff>257175</xdr:rowOff>
        </xdr:to>
        <xdr:sp macro="" textlink="">
          <xdr:nvSpPr>
            <xdr:cNvPr id="4222" name="Check Box 126" hidden="1">
              <a:extLst>
                <a:ext uri="{63B3BB69-23CF-44E3-9099-C40C66FF867C}">
                  <a14:compatExt spid="_x0000_s4222"/>
                </a:ext>
                <a:ext uri="{FF2B5EF4-FFF2-40B4-BE49-F238E27FC236}">
                  <a16:creationId xmlns=""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41</xdr:row>
          <xdr:rowOff>0</xdr:rowOff>
        </xdr:from>
        <xdr:to>
          <xdr:col>2</xdr:col>
          <xdr:colOff>295275</xdr:colOff>
          <xdr:row>41</xdr:row>
          <xdr:rowOff>247650</xdr:rowOff>
        </xdr:to>
        <xdr:sp macro="" textlink="">
          <xdr:nvSpPr>
            <xdr:cNvPr id="4270" name="Check Box 174" hidden="1">
              <a:extLst>
                <a:ext uri="{63B3BB69-23CF-44E3-9099-C40C66FF867C}">
                  <a14:compatExt spid="_x0000_s4270"/>
                </a:ext>
                <a:ext uri="{FF2B5EF4-FFF2-40B4-BE49-F238E27FC236}">
                  <a16:creationId xmlns=""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41</xdr:row>
          <xdr:rowOff>19050</xdr:rowOff>
        </xdr:from>
        <xdr:to>
          <xdr:col>2</xdr:col>
          <xdr:colOff>295275</xdr:colOff>
          <xdr:row>41</xdr:row>
          <xdr:rowOff>247650</xdr:rowOff>
        </xdr:to>
        <xdr:sp macro="" textlink="">
          <xdr:nvSpPr>
            <xdr:cNvPr id="4271" name="Check Box 175" hidden="1">
              <a:extLst>
                <a:ext uri="{63B3BB69-23CF-44E3-9099-C40C66FF867C}">
                  <a14:compatExt spid="_x0000_s4271"/>
                </a:ext>
                <a:ext uri="{FF2B5EF4-FFF2-40B4-BE49-F238E27FC236}">
                  <a16:creationId xmlns=""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2" name="Check Box 176" hidden="1">
              <a:extLst>
                <a:ext uri="{63B3BB69-23CF-44E3-9099-C40C66FF867C}">
                  <a14:compatExt spid="_x0000_s4272"/>
                </a:ext>
                <a:ext uri="{FF2B5EF4-FFF2-40B4-BE49-F238E27FC236}">
                  <a16:creationId xmlns=""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3" name="Check Box 177" hidden="1">
              <a:extLst>
                <a:ext uri="{63B3BB69-23CF-44E3-9099-C40C66FF867C}">
                  <a14:compatExt spid="_x0000_s4273"/>
                </a:ext>
                <a:ext uri="{FF2B5EF4-FFF2-40B4-BE49-F238E27FC236}">
                  <a16:creationId xmlns=""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4" name="Check Box 178" hidden="1">
              <a:extLst>
                <a:ext uri="{63B3BB69-23CF-44E3-9099-C40C66FF867C}">
                  <a14:compatExt spid="_x0000_s4274"/>
                </a:ext>
                <a:ext uri="{FF2B5EF4-FFF2-40B4-BE49-F238E27FC236}">
                  <a16:creationId xmlns=""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5" name="Check Box 179" hidden="1">
              <a:extLst>
                <a:ext uri="{63B3BB69-23CF-44E3-9099-C40C66FF867C}">
                  <a14:compatExt spid="_x0000_s4275"/>
                </a:ext>
                <a:ext uri="{FF2B5EF4-FFF2-40B4-BE49-F238E27FC236}">
                  <a16:creationId xmlns=""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41</xdr:row>
          <xdr:rowOff>0</xdr:rowOff>
        </xdr:from>
        <xdr:to>
          <xdr:col>2</xdr:col>
          <xdr:colOff>304800</xdr:colOff>
          <xdr:row>41</xdr:row>
          <xdr:rowOff>247650</xdr:rowOff>
        </xdr:to>
        <xdr:sp macro="" textlink="">
          <xdr:nvSpPr>
            <xdr:cNvPr id="4276" name="Check Box 180" hidden="1">
              <a:extLst>
                <a:ext uri="{63B3BB69-23CF-44E3-9099-C40C66FF867C}">
                  <a14:compatExt spid="_x0000_s4276"/>
                </a:ext>
                <a:ext uri="{FF2B5EF4-FFF2-40B4-BE49-F238E27FC236}">
                  <a16:creationId xmlns=""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7" name="Check Box 181" hidden="1">
              <a:extLst>
                <a:ext uri="{63B3BB69-23CF-44E3-9099-C40C66FF867C}">
                  <a14:compatExt spid="_x0000_s4277"/>
                </a:ext>
                <a:ext uri="{FF2B5EF4-FFF2-40B4-BE49-F238E27FC236}">
                  <a16:creationId xmlns=""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8" name="Check Box 182" hidden="1">
              <a:extLst>
                <a:ext uri="{63B3BB69-23CF-44E3-9099-C40C66FF867C}">
                  <a14:compatExt spid="_x0000_s4278"/>
                </a:ext>
                <a:ext uri="{FF2B5EF4-FFF2-40B4-BE49-F238E27FC236}">
                  <a16:creationId xmlns=""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79" name="Check Box 183" hidden="1">
              <a:extLst>
                <a:ext uri="{63B3BB69-23CF-44E3-9099-C40C66FF867C}">
                  <a14:compatExt spid="_x0000_s4279"/>
                </a:ext>
                <a:ext uri="{FF2B5EF4-FFF2-40B4-BE49-F238E27FC236}">
                  <a16:creationId xmlns="" xmlns:a16="http://schemas.microsoft.com/office/drawing/2014/main" id="{00000000-0008-0000-00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41</xdr:row>
          <xdr:rowOff>0</xdr:rowOff>
        </xdr:from>
        <xdr:to>
          <xdr:col>2</xdr:col>
          <xdr:colOff>285750</xdr:colOff>
          <xdr:row>41</xdr:row>
          <xdr:rowOff>247650</xdr:rowOff>
        </xdr:to>
        <xdr:sp macro="" textlink="">
          <xdr:nvSpPr>
            <xdr:cNvPr id="4280" name="Check Box 184" hidden="1">
              <a:extLst>
                <a:ext uri="{63B3BB69-23CF-44E3-9099-C40C66FF867C}">
                  <a14:compatExt spid="_x0000_s4280"/>
                </a:ext>
                <a:ext uri="{FF2B5EF4-FFF2-40B4-BE49-F238E27FC236}">
                  <a16:creationId xmlns=""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2</xdr:col>
          <xdr:colOff>295275</xdr:colOff>
          <xdr:row>17</xdr:row>
          <xdr:rowOff>238125</xdr:rowOff>
        </xdr:to>
        <xdr:sp macro="" textlink="">
          <xdr:nvSpPr>
            <xdr:cNvPr id="4294" name="Check Box 198" hidden="1">
              <a:extLst>
                <a:ext uri="{63B3BB69-23CF-44E3-9099-C40C66FF867C}">
                  <a14:compatExt spid="_x0000_s4294"/>
                </a:ext>
                <a:ext uri="{FF2B5EF4-FFF2-40B4-BE49-F238E27FC236}">
                  <a16:creationId xmlns=""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285750</xdr:colOff>
          <xdr:row>29</xdr:row>
          <xdr:rowOff>238125</xdr:rowOff>
        </xdr:to>
        <xdr:sp macro="" textlink="">
          <xdr:nvSpPr>
            <xdr:cNvPr id="4320" name="Check Box 224" hidden="1">
              <a:extLst>
                <a:ext uri="{63B3BB69-23CF-44E3-9099-C40C66FF867C}">
                  <a14:compatExt spid="_x0000_s4320"/>
                </a:ext>
                <a:ext uri="{FF2B5EF4-FFF2-40B4-BE49-F238E27FC236}">
                  <a16:creationId xmlns="" xmlns:a16="http://schemas.microsoft.com/office/drawing/2014/main" id="{00000000-0008-0000-00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2</xdr:col>
          <xdr:colOff>295275</xdr:colOff>
          <xdr:row>40</xdr:row>
          <xdr:rowOff>228600</xdr:rowOff>
        </xdr:to>
        <xdr:sp macro="" textlink="">
          <xdr:nvSpPr>
            <xdr:cNvPr id="4322" name="Check Box 226" hidden="1">
              <a:extLst>
                <a:ext uri="{63B3BB69-23CF-44E3-9099-C40C66FF867C}">
                  <a14:compatExt spid="_x0000_s4322"/>
                </a:ext>
                <a:ext uri="{FF2B5EF4-FFF2-40B4-BE49-F238E27FC236}">
                  <a16:creationId xmlns="" xmlns:a16="http://schemas.microsoft.com/office/drawing/2014/main" id="{00000000-0008-0000-00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2</xdr:col>
          <xdr:colOff>295275</xdr:colOff>
          <xdr:row>42</xdr:row>
          <xdr:rowOff>228600</xdr:rowOff>
        </xdr:to>
        <xdr:sp macro="" textlink="">
          <xdr:nvSpPr>
            <xdr:cNvPr id="4323" name="Check Box 227" hidden="1">
              <a:extLst>
                <a:ext uri="{63B3BB69-23CF-44E3-9099-C40C66FF867C}">
                  <a14:compatExt spid="_x0000_s4323"/>
                </a:ext>
                <a:ext uri="{FF2B5EF4-FFF2-40B4-BE49-F238E27FC236}">
                  <a16:creationId xmlns="" xmlns:a16="http://schemas.microsoft.com/office/drawing/2014/main" id="{00000000-0008-0000-00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295275</xdr:colOff>
          <xdr:row>43</xdr:row>
          <xdr:rowOff>228600</xdr:rowOff>
        </xdr:to>
        <xdr:sp macro="" textlink="">
          <xdr:nvSpPr>
            <xdr:cNvPr id="4325" name="Check Box 229" hidden="1">
              <a:extLst>
                <a:ext uri="{63B3BB69-23CF-44E3-9099-C40C66FF867C}">
                  <a14:compatExt spid="_x0000_s4325"/>
                </a:ext>
                <a:ext uri="{FF2B5EF4-FFF2-40B4-BE49-F238E27FC236}">
                  <a16:creationId xmlns="" xmlns:a16="http://schemas.microsoft.com/office/drawing/2014/main" id="{00000000-0008-0000-00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2</xdr:col>
          <xdr:colOff>295275</xdr:colOff>
          <xdr:row>43</xdr:row>
          <xdr:rowOff>228600</xdr:rowOff>
        </xdr:to>
        <xdr:sp macro="" textlink="">
          <xdr:nvSpPr>
            <xdr:cNvPr id="4327" name="Check Box 231" hidden="1">
              <a:extLst>
                <a:ext uri="{63B3BB69-23CF-44E3-9099-C40C66FF867C}">
                  <a14:compatExt spid="_x0000_s4327"/>
                </a:ext>
                <a:ext uri="{FF2B5EF4-FFF2-40B4-BE49-F238E27FC236}">
                  <a16:creationId xmlns="" xmlns:a16="http://schemas.microsoft.com/office/drawing/2014/main" id="{00000000-0008-0000-00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9525</xdr:rowOff>
        </xdr:from>
        <xdr:to>
          <xdr:col>2</xdr:col>
          <xdr:colOff>285750</xdr:colOff>
          <xdr:row>23</xdr:row>
          <xdr:rowOff>247650</xdr:rowOff>
        </xdr:to>
        <xdr:sp macro="" textlink="">
          <xdr:nvSpPr>
            <xdr:cNvPr id="4333" name="Check Box 237" hidden="1">
              <a:extLst>
                <a:ext uri="{63B3BB69-23CF-44E3-9099-C40C66FF867C}">
                  <a14:compatExt spid="_x0000_s4333"/>
                </a:ext>
                <a:ext uri="{FF2B5EF4-FFF2-40B4-BE49-F238E27FC236}">
                  <a16:creationId xmlns="" xmlns:a16="http://schemas.microsoft.com/office/drawing/2014/main" id="{00000000-0008-0000-00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2</xdr:col>
          <xdr:colOff>295275</xdr:colOff>
          <xdr:row>21</xdr:row>
          <xdr:rowOff>238125</xdr:rowOff>
        </xdr:to>
        <xdr:sp macro="" textlink="">
          <xdr:nvSpPr>
            <xdr:cNvPr id="4334" name="Check Box 238" hidden="1">
              <a:extLst>
                <a:ext uri="{63B3BB69-23CF-44E3-9099-C40C66FF867C}">
                  <a14:compatExt spid="_x0000_s4334"/>
                </a:ext>
                <a:ext uri="{FF2B5EF4-FFF2-40B4-BE49-F238E27FC236}">
                  <a16:creationId xmlns=""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295275</xdr:colOff>
          <xdr:row>22</xdr:row>
          <xdr:rowOff>238125</xdr:rowOff>
        </xdr:to>
        <xdr:sp macro="" textlink="">
          <xdr:nvSpPr>
            <xdr:cNvPr id="4335" name="Check Box 239" hidden="1">
              <a:extLst>
                <a:ext uri="{63B3BB69-23CF-44E3-9099-C40C66FF867C}">
                  <a14:compatExt spid="_x0000_s4335"/>
                </a:ext>
                <a:ext uri="{FF2B5EF4-FFF2-40B4-BE49-F238E27FC236}">
                  <a16:creationId xmlns=""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18</xdr:row>
          <xdr:rowOff>0</xdr:rowOff>
        </xdr:from>
        <xdr:to>
          <xdr:col>2</xdr:col>
          <xdr:colOff>295275</xdr:colOff>
          <xdr:row>18</xdr:row>
          <xdr:rowOff>228600</xdr:rowOff>
        </xdr:to>
        <xdr:sp macro="" textlink="">
          <xdr:nvSpPr>
            <xdr:cNvPr id="4337" name="Check Box 241" hidden="1">
              <a:extLst>
                <a:ext uri="{63B3BB69-23CF-44E3-9099-C40C66FF867C}">
                  <a14:compatExt spid="_x0000_s4337"/>
                </a:ext>
                <a:ext uri="{FF2B5EF4-FFF2-40B4-BE49-F238E27FC236}">
                  <a16:creationId xmlns=""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2</xdr:col>
          <xdr:colOff>304800</xdr:colOff>
          <xdr:row>44</xdr:row>
          <xdr:rowOff>228600</xdr:rowOff>
        </xdr:to>
        <xdr:sp macro="" textlink="">
          <xdr:nvSpPr>
            <xdr:cNvPr id="4338" name="Check Box 242" hidden="1">
              <a:extLst>
                <a:ext uri="{63B3BB69-23CF-44E3-9099-C40C66FF867C}">
                  <a14:compatExt spid="_x0000_s4338"/>
                </a:ext>
                <a:ext uri="{FF2B5EF4-FFF2-40B4-BE49-F238E27FC236}">
                  <a16:creationId xmlns="" xmlns:a16="http://schemas.microsoft.com/office/drawing/2014/main" id="{00000000-0008-0000-00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304800</xdr:colOff>
          <xdr:row>31</xdr:row>
          <xdr:rowOff>247650</xdr:rowOff>
        </xdr:to>
        <xdr:sp macro="" textlink="">
          <xdr:nvSpPr>
            <xdr:cNvPr id="4339" name="Check Box 243" hidden="1">
              <a:extLst>
                <a:ext uri="{63B3BB69-23CF-44E3-9099-C40C66FF867C}">
                  <a14:compatExt spid="_x0000_s4339"/>
                </a:ext>
                <a:ext uri="{FF2B5EF4-FFF2-40B4-BE49-F238E27FC236}">
                  <a16:creationId xmlns="" xmlns:a16="http://schemas.microsoft.com/office/drawing/2014/main" id="{00000000-0008-0000-00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304800</xdr:colOff>
          <xdr:row>25</xdr:row>
          <xdr:rowOff>228600</xdr:rowOff>
        </xdr:to>
        <xdr:sp macro="" textlink="">
          <xdr:nvSpPr>
            <xdr:cNvPr id="4340" name="Check Box 244" hidden="1">
              <a:extLst>
                <a:ext uri="{63B3BB69-23CF-44E3-9099-C40C66FF867C}">
                  <a14:compatExt spid="_x0000_s4340"/>
                </a:ext>
                <a:ext uri="{FF2B5EF4-FFF2-40B4-BE49-F238E27FC236}">
                  <a16:creationId xmlns=""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2</xdr:col>
          <xdr:colOff>304800</xdr:colOff>
          <xdr:row>26</xdr:row>
          <xdr:rowOff>228600</xdr:rowOff>
        </xdr:to>
        <xdr:sp macro="" textlink="">
          <xdr:nvSpPr>
            <xdr:cNvPr id="4341" name="Check Box 245" hidden="1">
              <a:extLst>
                <a:ext uri="{63B3BB69-23CF-44E3-9099-C40C66FF867C}">
                  <a14:compatExt spid="_x0000_s4341"/>
                </a:ext>
                <a:ext uri="{FF2B5EF4-FFF2-40B4-BE49-F238E27FC236}">
                  <a16:creationId xmlns=""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666750</xdr:colOff>
          <xdr:row>8</xdr:row>
          <xdr:rowOff>190500</xdr:rowOff>
        </xdr:from>
        <xdr:to>
          <xdr:col>2</xdr:col>
          <xdr:colOff>962025</xdr:colOff>
          <xdr:row>9</xdr:row>
          <xdr:rowOff>161925</xdr:rowOff>
        </xdr:to>
        <xdr:sp macro="" textlink="">
          <xdr:nvSpPr>
            <xdr:cNvPr id="1028" name="Check Box 4" hidden="1">
              <a:extLst>
                <a:ext uri="{63B3BB69-23CF-44E3-9099-C40C66FF867C}">
                  <a14:compatExt spid="_x0000_s1028"/>
                </a:ext>
                <a:ext uri="{FF2B5EF4-FFF2-40B4-BE49-F238E27FC236}">
                  <a16:creationId xmlns=""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10</xdr:row>
          <xdr:rowOff>38100</xdr:rowOff>
        </xdr:from>
        <xdr:to>
          <xdr:col>2</xdr:col>
          <xdr:colOff>962025</xdr:colOff>
          <xdr:row>10</xdr:row>
          <xdr:rowOff>266700</xdr:rowOff>
        </xdr:to>
        <xdr:sp macro="" textlink="">
          <xdr:nvSpPr>
            <xdr:cNvPr id="1032" name="Check Box 8" hidden="1">
              <a:extLst>
                <a:ext uri="{63B3BB69-23CF-44E3-9099-C40C66FF867C}">
                  <a14:compatExt spid="_x0000_s1032"/>
                </a:ext>
                <a:ext uri="{FF2B5EF4-FFF2-40B4-BE49-F238E27FC236}">
                  <a16:creationId xmlns=""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10</xdr:row>
          <xdr:rowOff>895350</xdr:rowOff>
        </xdr:from>
        <xdr:to>
          <xdr:col>2</xdr:col>
          <xdr:colOff>952500</xdr:colOff>
          <xdr:row>11</xdr:row>
          <xdr:rowOff>219075</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12</xdr:row>
          <xdr:rowOff>38100</xdr:rowOff>
        </xdr:from>
        <xdr:to>
          <xdr:col>2</xdr:col>
          <xdr:colOff>962025</xdr:colOff>
          <xdr:row>12</xdr:row>
          <xdr:rowOff>266700</xdr:rowOff>
        </xdr:to>
        <xdr:sp macro="" textlink="">
          <xdr:nvSpPr>
            <xdr:cNvPr id="1034" name="Check Box 10" hidden="1">
              <a:extLst>
                <a:ext uri="{63B3BB69-23CF-44E3-9099-C40C66FF867C}">
                  <a14:compatExt spid="_x0000_s1034"/>
                </a:ext>
                <a:ext uri="{FF2B5EF4-FFF2-40B4-BE49-F238E27FC236}">
                  <a16:creationId xmlns=""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666750</xdr:colOff>
      <xdr:row>1</xdr:row>
      <xdr:rowOff>1</xdr:rowOff>
    </xdr:from>
    <xdr:to>
      <xdr:col>12</xdr:col>
      <xdr:colOff>357186</xdr:colOff>
      <xdr:row>7</xdr:row>
      <xdr:rowOff>95249</xdr:rowOff>
    </xdr:to>
    <xdr:pic>
      <xdr:nvPicPr>
        <xdr:cNvPr id="2" name="תמונה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alphaModFix amt="89000"/>
          <a:extLst>
            <a:ext uri="{28A0092B-C50C-407E-A947-70E740481C1C}">
              <a14:useLocalDpi xmlns:a14="http://schemas.microsoft.com/office/drawing/2010/main" val="0"/>
            </a:ext>
          </a:extLst>
        </a:blip>
        <a:stretch>
          <a:fillRect/>
        </a:stretch>
      </xdr:blipFill>
      <xdr:spPr>
        <a:xfrm>
          <a:off x="11301102939" y="190501"/>
          <a:ext cx="15097124" cy="1166811"/>
        </a:xfrm>
        <a:prstGeom prst="rect">
          <a:avLst/>
        </a:prstGeom>
        <a:ln>
          <a:noFill/>
        </a:ln>
        <a:effectLst>
          <a:outerShdw blurRad="50800" dist="50800" sx="1000" sy="1000" algn="ctr" rotWithShape="0">
            <a:srgbClr val="000000"/>
          </a:outerShdw>
          <a:reflection blurRad="190500" stA="58000" endPos="65000" dist="50800" dir="5400000" sy="-100000" algn="bl" rotWithShape="0"/>
          <a:softEdge rad="25400"/>
        </a:effectLst>
      </xdr:spPr>
    </xdr:pic>
    <xdr:clientData fLocksWithSheet="0"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13</xdr:row>
          <xdr:rowOff>0</xdr:rowOff>
        </xdr:from>
        <xdr:to>
          <xdr:col>2</xdr:col>
          <xdr:colOff>295275</xdr:colOff>
          <xdr:row>13</xdr:row>
          <xdr:rowOff>257175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21</xdr:row>
          <xdr:rowOff>9525</xdr:rowOff>
        </xdr:from>
        <xdr:to>
          <xdr:col>2</xdr:col>
          <xdr:colOff>285750</xdr:colOff>
          <xdr:row>21</xdr:row>
          <xdr:rowOff>247650</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16</xdr:row>
          <xdr:rowOff>9525</xdr:rowOff>
        </xdr:from>
        <xdr:to>
          <xdr:col>2</xdr:col>
          <xdr:colOff>285750</xdr:colOff>
          <xdr:row>16</xdr:row>
          <xdr:rowOff>257175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15</xdr:row>
          <xdr:rowOff>0</xdr:rowOff>
        </xdr:from>
        <xdr:to>
          <xdr:col>2</xdr:col>
          <xdr:colOff>295275</xdr:colOff>
          <xdr:row>15</xdr:row>
          <xdr:rowOff>238125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23</xdr:row>
          <xdr:rowOff>19050</xdr:rowOff>
        </xdr:from>
        <xdr:to>
          <xdr:col>2</xdr:col>
          <xdr:colOff>295275</xdr:colOff>
          <xdr:row>23</xdr:row>
          <xdr:rowOff>247650</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24</xdr:row>
          <xdr:rowOff>19050</xdr:rowOff>
        </xdr:from>
        <xdr:to>
          <xdr:col>2</xdr:col>
          <xdr:colOff>295275</xdr:colOff>
          <xdr:row>24</xdr:row>
          <xdr:rowOff>228600</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25</xdr:row>
          <xdr:rowOff>19050</xdr:rowOff>
        </xdr:from>
        <xdr:to>
          <xdr:col>2</xdr:col>
          <xdr:colOff>295275</xdr:colOff>
          <xdr:row>25</xdr:row>
          <xdr:rowOff>247650</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28575</xdr:rowOff>
        </xdr:from>
        <xdr:to>
          <xdr:col>2</xdr:col>
          <xdr:colOff>304800</xdr:colOff>
          <xdr:row>26</xdr:row>
          <xdr:rowOff>247650</xdr:rowOff>
        </xdr:to>
        <xdr:sp macro="" textlink="">
          <xdr:nvSpPr>
            <xdr:cNvPr id="3082" name="Check Box 10" hidden="1">
              <a:extLst>
                <a:ext uri="{63B3BB69-23CF-44E3-9099-C40C66FF867C}">
                  <a14:compatExt spid="_x0000_s3082"/>
                </a:ext>
                <a:ext uri="{FF2B5EF4-FFF2-40B4-BE49-F238E27FC236}">
                  <a16:creationId xmlns=""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16</xdr:row>
          <xdr:rowOff>0</xdr:rowOff>
        </xdr:from>
        <xdr:to>
          <xdr:col>2</xdr:col>
          <xdr:colOff>304800</xdr:colOff>
          <xdr:row>16</xdr:row>
          <xdr:rowOff>238125</xdr:rowOff>
        </xdr:to>
        <xdr:sp macro="" textlink="">
          <xdr:nvSpPr>
            <xdr:cNvPr id="3083" name="Check Box 11" hidden="1">
              <a:extLst>
                <a:ext uri="{63B3BB69-23CF-44E3-9099-C40C66FF867C}">
                  <a14:compatExt spid="_x0000_s3083"/>
                </a:ext>
                <a:ext uri="{FF2B5EF4-FFF2-40B4-BE49-F238E27FC236}">
                  <a16:creationId xmlns=""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17</xdr:row>
          <xdr:rowOff>0</xdr:rowOff>
        </xdr:from>
        <xdr:to>
          <xdr:col>2</xdr:col>
          <xdr:colOff>295275</xdr:colOff>
          <xdr:row>17</xdr:row>
          <xdr:rowOff>238125</xdr:rowOff>
        </xdr:to>
        <xdr:sp macro="" textlink="">
          <xdr:nvSpPr>
            <xdr:cNvPr id="3084" name="Check Box 12" hidden="1">
              <a:extLst>
                <a:ext uri="{63B3BB69-23CF-44E3-9099-C40C66FF867C}">
                  <a14:compatExt spid="_x0000_s3084"/>
                </a:ext>
                <a:ext uri="{FF2B5EF4-FFF2-40B4-BE49-F238E27FC236}">
                  <a16:creationId xmlns=""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17</xdr:row>
          <xdr:rowOff>9525</xdr:rowOff>
        </xdr:from>
        <xdr:to>
          <xdr:col>2</xdr:col>
          <xdr:colOff>285750</xdr:colOff>
          <xdr:row>17</xdr:row>
          <xdr:rowOff>257175</xdr:rowOff>
        </xdr:to>
        <xdr:sp macro="" textlink="">
          <xdr:nvSpPr>
            <xdr:cNvPr id="3085" name="Check Box 13" hidden="1">
              <a:extLst>
                <a:ext uri="{63B3BB69-23CF-44E3-9099-C40C66FF867C}">
                  <a14:compatExt spid="_x0000_s3085"/>
                </a:ext>
                <a:ext uri="{FF2B5EF4-FFF2-40B4-BE49-F238E27FC236}">
                  <a16:creationId xmlns=""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17</xdr:row>
          <xdr:rowOff>0</xdr:rowOff>
        </xdr:from>
        <xdr:to>
          <xdr:col>2</xdr:col>
          <xdr:colOff>304800</xdr:colOff>
          <xdr:row>17</xdr:row>
          <xdr:rowOff>238125</xdr:rowOff>
        </xdr:to>
        <xdr:sp macro="" textlink="">
          <xdr:nvSpPr>
            <xdr:cNvPr id="3086" name="Check Box 14" hidden="1">
              <a:extLst>
                <a:ext uri="{63B3BB69-23CF-44E3-9099-C40C66FF867C}">
                  <a14:compatExt spid="_x0000_s3086"/>
                </a:ext>
                <a:ext uri="{FF2B5EF4-FFF2-40B4-BE49-F238E27FC236}">
                  <a16:creationId xmlns=""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742950</xdr:colOff>
          <xdr:row>13</xdr:row>
          <xdr:rowOff>0</xdr:rowOff>
        </xdr:from>
        <xdr:to>
          <xdr:col>2</xdr:col>
          <xdr:colOff>295275</xdr:colOff>
          <xdr:row>13</xdr:row>
          <xdr:rowOff>257175</xdr:rowOff>
        </xdr:to>
        <xdr:sp macro="" textlink="">
          <xdr:nvSpPr>
            <xdr:cNvPr id="3099" name="Check Box 27" hidden="1">
              <a:extLst>
                <a:ext uri="{63B3BB69-23CF-44E3-9099-C40C66FF867C}">
                  <a14:compatExt spid="_x0000_s3099"/>
                </a:ext>
                <a:ext uri="{FF2B5EF4-FFF2-40B4-BE49-F238E27FC236}">
                  <a16:creationId xmlns=""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304800</xdr:colOff>
          <xdr:row>14</xdr:row>
          <xdr:rowOff>228600</xdr:rowOff>
        </xdr:to>
        <xdr:sp macro="" textlink="">
          <xdr:nvSpPr>
            <xdr:cNvPr id="3100" name="Check Box 28" hidden="1">
              <a:extLst>
                <a:ext uri="{63B3BB69-23CF-44E3-9099-C40C66FF867C}">
                  <a14:compatExt spid="_x0000_s3100"/>
                </a:ext>
                <a:ext uri="{FF2B5EF4-FFF2-40B4-BE49-F238E27FC236}">
                  <a16:creationId xmlns=""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1</xdr:col>
      <xdr:colOff>0</xdr:colOff>
      <xdr:row>1</xdr:row>
      <xdr:rowOff>6351</xdr:rowOff>
    </xdr:from>
    <xdr:to>
      <xdr:col>12</xdr:col>
      <xdr:colOff>1143000</xdr:colOff>
      <xdr:row>6</xdr:row>
      <xdr:rowOff>133351</xdr:rowOff>
    </xdr:to>
    <xdr:pic>
      <xdr:nvPicPr>
        <xdr:cNvPr id="3" name="תמונה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a:alphaModFix amt="89000"/>
          <a:extLst>
            <a:ext uri="{28A0092B-C50C-407E-A947-70E740481C1C}">
              <a14:useLocalDpi xmlns:a14="http://schemas.microsoft.com/office/drawing/2010/main" val="0"/>
            </a:ext>
          </a:extLst>
        </a:blip>
        <a:stretch>
          <a:fillRect/>
        </a:stretch>
      </xdr:blipFill>
      <xdr:spPr>
        <a:xfrm>
          <a:off x="11305258219" y="196851"/>
          <a:ext cx="8739187" cy="1019969"/>
        </a:xfrm>
        <a:prstGeom prst="rect">
          <a:avLst/>
        </a:prstGeom>
        <a:ln>
          <a:noFill/>
        </a:ln>
        <a:effectLst>
          <a:outerShdw blurRad="50800" dist="50800" sx="1000" sy="1000" algn="ctr" rotWithShape="0">
            <a:srgbClr val="000000"/>
          </a:outerShdw>
          <a:reflection blurRad="190500" stA="58000" endPos="65000" dist="50800" dir="5400000" sy="-100000" algn="bl" rotWithShape="0"/>
          <a:softEdge rad="25400"/>
        </a:effec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2</xdr:col>
          <xdr:colOff>295275</xdr:colOff>
          <xdr:row>20</xdr:row>
          <xdr:rowOff>228600</xdr:rowOff>
        </xdr:to>
        <xdr:sp macro="" textlink="">
          <xdr:nvSpPr>
            <xdr:cNvPr id="3101" name="Check Box 29" hidden="1">
              <a:extLst>
                <a:ext uri="{63B3BB69-23CF-44E3-9099-C40C66FF867C}">
                  <a14:compatExt spid="_x0000_s3101"/>
                </a:ext>
                <a:ext uri="{FF2B5EF4-FFF2-40B4-BE49-F238E27FC236}">
                  <a16:creationId xmlns=""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2</xdr:col>
          <xdr:colOff>295275</xdr:colOff>
          <xdr:row>19</xdr:row>
          <xdr:rowOff>228600</xdr:rowOff>
        </xdr:to>
        <xdr:sp macro="" textlink="">
          <xdr:nvSpPr>
            <xdr:cNvPr id="3102" name="Check Box 30" hidden="1">
              <a:extLst>
                <a:ext uri="{63B3BB69-23CF-44E3-9099-C40C66FF867C}">
                  <a14:compatExt spid="_x0000_s3102"/>
                </a:ext>
                <a:ext uri="{FF2B5EF4-FFF2-40B4-BE49-F238E27FC236}">
                  <a16:creationId xmlns="" xmlns:a16="http://schemas.microsoft.com/office/drawing/2014/main" id="{00000000-0008-0000-03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295275</xdr:colOff>
          <xdr:row>18</xdr:row>
          <xdr:rowOff>228600</xdr:rowOff>
        </xdr:to>
        <xdr:sp macro="" textlink="">
          <xdr:nvSpPr>
            <xdr:cNvPr id="3103" name="Check Box 31" hidden="1">
              <a:extLst>
                <a:ext uri="{63B3BB69-23CF-44E3-9099-C40C66FF867C}">
                  <a14:compatExt spid="_x0000_s3103"/>
                </a:ext>
                <a:ext uri="{FF2B5EF4-FFF2-40B4-BE49-F238E27FC236}">
                  <a16:creationId xmlns=""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2</xdr:col>
          <xdr:colOff>285750</xdr:colOff>
          <xdr:row>22</xdr:row>
          <xdr:rowOff>247650</xdr:rowOff>
        </xdr:to>
        <xdr:sp macro="" textlink="">
          <xdr:nvSpPr>
            <xdr:cNvPr id="3104" name="Check Box 32" hidden="1">
              <a:extLst>
                <a:ext uri="{63B3BB69-23CF-44E3-9099-C40C66FF867C}">
                  <a14:compatExt spid="_x0000_s3104"/>
                </a:ext>
                <a:ext uri="{FF2B5EF4-FFF2-40B4-BE49-F238E27FC236}">
                  <a16:creationId xmlns=""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16</xdr:row>
          <xdr:rowOff>19050</xdr:rowOff>
        </xdr:from>
        <xdr:to>
          <xdr:col>3</xdr:col>
          <xdr:colOff>19050</xdr:colOff>
          <xdr:row>17</xdr:row>
          <xdr:rowOff>66674</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xdr:row>
          <xdr:rowOff>19050</xdr:rowOff>
        </xdr:from>
        <xdr:to>
          <xdr:col>3</xdr:col>
          <xdr:colOff>19050</xdr:colOff>
          <xdr:row>20</xdr:row>
          <xdr:rowOff>76200</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row>
        <row r="4">
          <cell r="A4" t="str">
            <v>בנק דיסקונט לישראל בע"מ</v>
          </cell>
          <cell r="C4" t="str">
            <v>א"ת ראשל"צ. מספר סניף: 495</v>
          </cell>
        </row>
        <row r="5">
          <cell r="A5" t="str">
            <v>בנק דיסקונט למשכנתאות בע"מ</v>
          </cell>
          <cell r="C5" t="str">
            <v>אביבים. מספר סניף: 127</v>
          </cell>
        </row>
        <row r="6">
          <cell r="A6" t="str">
            <v>בנק דקסיה ישראל בע"מ</v>
          </cell>
          <cell r="C6" t="str">
            <v>אבן גבירול. מספר סניף: 28</v>
          </cell>
        </row>
        <row r="7">
          <cell r="A7" t="str">
            <v>בנק הפועלים בע"מ</v>
          </cell>
          <cell r="C7" t="str">
            <v>אבן יהודה. מספר סניף: 652</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18" Type="http://schemas.openxmlformats.org/officeDocument/2006/relationships/ctrlProp" Target="../ctrlProps/ctrlProp61.xml"/><Relationship Id="rId3" Type="http://schemas.openxmlformats.org/officeDocument/2006/relationships/vmlDrawing" Target="../drawings/vmlDrawing3.vml"/><Relationship Id="rId21" Type="http://schemas.openxmlformats.org/officeDocument/2006/relationships/ctrlProp" Target="../ctrlProps/ctrlProp64.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59.xml"/><Relationship Id="rId20"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5" Type="http://schemas.openxmlformats.org/officeDocument/2006/relationships/ctrlProp" Target="../ctrlProps/ctrlProp58.xml"/><Relationship Id="rId10" Type="http://schemas.openxmlformats.org/officeDocument/2006/relationships/ctrlProp" Target="../ctrlProps/ctrlProp53.xml"/><Relationship Id="rId19" Type="http://schemas.openxmlformats.org/officeDocument/2006/relationships/ctrlProp" Target="../ctrlProps/ctrlProp62.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45"/>
  <sheetViews>
    <sheetView rightToLeft="1" tabSelected="1" zoomScaleNormal="100" workbookViewId="0">
      <selection activeCell="G48" sqref="G48"/>
    </sheetView>
  </sheetViews>
  <sheetFormatPr defaultRowHeight="14.25" x14ac:dyDescent="0.2"/>
  <cols>
    <col min="1" max="1" width="4.375" style="8" customWidth="1"/>
    <col min="2" max="8" width="9" style="8"/>
    <col min="9" max="9" width="11.875" style="8" customWidth="1"/>
    <col min="10" max="10" width="29.375" style="8" customWidth="1"/>
    <col min="11" max="11" width="18.625" style="8" customWidth="1"/>
    <col min="12" max="16384" width="9" style="8"/>
  </cols>
  <sheetData>
    <row r="1" spans="2:10" ht="15" thickBot="1" x14ac:dyDescent="0.25"/>
    <row r="2" spans="2:10" ht="15" thickBot="1" x14ac:dyDescent="0.25">
      <c r="B2" s="9"/>
      <c r="C2" s="10"/>
      <c r="D2" s="10"/>
      <c r="E2" s="10"/>
      <c r="F2" s="10"/>
      <c r="G2" s="10"/>
      <c r="H2" s="10"/>
      <c r="I2" s="10"/>
      <c r="J2" s="11"/>
    </row>
    <row r="3" spans="2:10" x14ac:dyDescent="0.2">
      <c r="B3" s="9"/>
      <c r="C3" s="10"/>
      <c r="D3" s="10"/>
      <c r="E3" s="10"/>
      <c r="F3" s="10"/>
      <c r="G3" s="10"/>
      <c r="H3" s="10"/>
      <c r="I3" s="10"/>
      <c r="J3" s="11"/>
    </row>
    <row r="4" spans="2:10" x14ac:dyDescent="0.2">
      <c r="B4" s="12"/>
      <c r="C4" s="13"/>
      <c r="D4" s="13"/>
      <c r="E4" s="13"/>
      <c r="F4" s="13"/>
      <c r="G4" s="13"/>
      <c r="H4" s="13"/>
      <c r="I4" s="13"/>
      <c r="J4" s="14"/>
    </row>
    <row r="5" spans="2:10" x14ac:dyDescent="0.2">
      <c r="B5" s="12"/>
      <c r="C5" s="13"/>
      <c r="D5" s="13"/>
      <c r="E5" s="13"/>
      <c r="F5" s="13"/>
      <c r="G5" s="13"/>
      <c r="H5" s="13"/>
      <c r="I5" s="13"/>
      <c r="J5" s="14"/>
    </row>
    <row r="6" spans="2:10" x14ac:dyDescent="0.2">
      <c r="B6" s="12"/>
      <c r="C6" s="13"/>
      <c r="D6" s="13"/>
      <c r="E6" s="13"/>
      <c r="F6" s="13"/>
      <c r="G6" s="13"/>
      <c r="H6" s="13"/>
      <c r="I6" s="13"/>
      <c r="J6" s="14"/>
    </row>
    <row r="7" spans="2:10" x14ac:dyDescent="0.2">
      <c r="B7" s="12"/>
      <c r="C7" s="13"/>
      <c r="D7" s="13"/>
      <c r="E7" s="13"/>
      <c r="F7" s="13"/>
      <c r="G7" s="13"/>
      <c r="H7" s="13"/>
      <c r="I7" s="13"/>
      <c r="J7" s="14"/>
    </row>
    <row r="8" spans="2:10" ht="16.5" thickBot="1" x14ac:dyDescent="0.25">
      <c r="B8" s="15"/>
      <c r="C8" s="16"/>
      <c r="D8" s="16"/>
      <c r="E8" s="16"/>
      <c r="F8" s="17"/>
      <c r="G8" s="18"/>
      <c r="H8" s="19" t="s">
        <v>0</v>
      </c>
      <c r="I8" s="194" t="s">
        <v>1</v>
      </c>
      <c r="J8" s="195"/>
    </row>
    <row r="9" spans="2:10" ht="15" x14ac:dyDescent="0.2">
      <c r="B9" s="20"/>
      <c r="C9" s="21"/>
      <c r="D9" s="21"/>
      <c r="E9" s="21"/>
      <c r="F9" s="21"/>
      <c r="G9" s="21"/>
      <c r="H9" s="21"/>
      <c r="I9" s="21"/>
      <c r="J9" s="22"/>
    </row>
    <row r="10" spans="2:10" ht="20.25" x14ac:dyDescent="0.2">
      <c r="B10" s="196" t="s">
        <v>175</v>
      </c>
      <c r="C10" s="197"/>
      <c r="D10" s="197"/>
      <c r="E10" s="197"/>
      <c r="F10" s="197"/>
      <c r="G10" s="197"/>
      <c r="H10" s="197"/>
      <c r="I10" s="197"/>
      <c r="J10" s="198"/>
    </row>
    <row r="11" spans="2:10" ht="15" x14ac:dyDescent="0.2">
      <c r="B11" s="202"/>
      <c r="C11" s="203"/>
      <c r="D11" s="203"/>
      <c r="E11" s="203"/>
      <c r="F11" s="203"/>
      <c r="G11" s="203"/>
      <c r="H11" s="203"/>
      <c r="I11" s="203"/>
      <c r="J11" s="204"/>
    </row>
    <row r="12" spans="2:10" ht="18.75" x14ac:dyDescent="0.2">
      <c r="B12" s="199" t="s">
        <v>213</v>
      </c>
      <c r="C12" s="200"/>
      <c r="D12" s="200"/>
      <c r="E12" s="200"/>
      <c r="F12" s="200"/>
      <c r="G12" s="200"/>
      <c r="H12" s="200"/>
      <c r="I12" s="200"/>
      <c r="J12" s="201"/>
    </row>
    <row r="13" spans="2:10" ht="18.75" x14ac:dyDescent="0.2">
      <c r="B13" s="187"/>
      <c r="C13" s="188"/>
      <c r="D13" s="188"/>
      <c r="E13" s="188"/>
      <c r="F13" s="188"/>
      <c r="G13" s="188"/>
      <c r="H13" s="188"/>
      <c r="I13" s="188"/>
      <c r="J13" s="189"/>
    </row>
    <row r="14" spans="2:10" ht="15.75" x14ac:dyDescent="0.2">
      <c r="B14" s="23" t="s">
        <v>214</v>
      </c>
      <c r="C14" s="24"/>
      <c r="D14" s="24"/>
      <c r="E14" s="25"/>
      <c r="F14" s="21"/>
      <c r="G14" s="21"/>
      <c r="H14" s="21"/>
      <c r="I14" s="21"/>
      <c r="J14" s="22"/>
    </row>
    <row r="15" spans="2:10" ht="15.75" x14ac:dyDescent="0.2">
      <c r="B15" s="181" t="s">
        <v>64</v>
      </c>
      <c r="C15" s="182"/>
      <c r="D15" s="182"/>
      <c r="E15" s="182"/>
      <c r="F15" s="182"/>
      <c r="G15" s="182"/>
      <c r="H15" s="182"/>
      <c r="I15" s="182"/>
      <c r="J15" s="183"/>
    </row>
    <row r="16" spans="2:10" ht="15.75" x14ac:dyDescent="0.2">
      <c r="B16" s="184"/>
      <c r="C16" s="185"/>
      <c r="D16" s="185"/>
      <c r="E16" s="185"/>
      <c r="F16" s="185"/>
      <c r="G16" s="185"/>
      <c r="H16" s="185"/>
      <c r="I16" s="185"/>
      <c r="J16" s="186"/>
    </row>
    <row r="17" spans="2:10" ht="24" customHeight="1" x14ac:dyDescent="0.2">
      <c r="B17" s="26" t="s">
        <v>65</v>
      </c>
      <c r="C17" s="24"/>
      <c r="D17" s="179" t="s">
        <v>194</v>
      </c>
      <c r="E17" s="179"/>
      <c r="F17" s="179"/>
      <c r="G17" s="179"/>
      <c r="H17" s="179"/>
      <c r="I17" s="179"/>
      <c r="J17" s="180"/>
    </row>
    <row r="18" spans="2:10" ht="24" customHeight="1" x14ac:dyDescent="0.2">
      <c r="B18" s="26" t="s">
        <v>67</v>
      </c>
      <c r="C18" s="24"/>
      <c r="D18" s="179" t="s">
        <v>195</v>
      </c>
      <c r="E18" s="179"/>
      <c r="F18" s="179"/>
      <c r="G18" s="179"/>
      <c r="H18" s="179"/>
      <c r="I18" s="179"/>
      <c r="J18" s="180"/>
    </row>
    <row r="19" spans="2:10" ht="24" customHeight="1" x14ac:dyDescent="0.2">
      <c r="B19" s="26" t="s">
        <v>69</v>
      </c>
      <c r="C19" s="24"/>
      <c r="D19" s="179" t="s">
        <v>196</v>
      </c>
      <c r="E19" s="179"/>
      <c r="F19" s="179"/>
      <c r="G19" s="179"/>
      <c r="H19" s="179"/>
      <c r="I19" s="179"/>
      <c r="J19" s="180"/>
    </row>
    <row r="20" spans="2:10" ht="24" customHeight="1" x14ac:dyDescent="0.2">
      <c r="B20" s="26" t="s">
        <v>71</v>
      </c>
      <c r="C20" s="24"/>
      <c r="D20" s="179" t="s">
        <v>197</v>
      </c>
      <c r="E20" s="179"/>
      <c r="F20" s="179"/>
      <c r="G20" s="179"/>
      <c r="H20" s="179"/>
      <c r="I20" s="179"/>
      <c r="J20" s="180"/>
    </row>
    <row r="21" spans="2:10" ht="15.75" x14ac:dyDescent="0.2">
      <c r="B21" s="27"/>
      <c r="C21" s="28"/>
      <c r="D21" s="28" t="s">
        <v>147</v>
      </c>
      <c r="E21" s="28"/>
      <c r="F21" s="28"/>
      <c r="G21" s="28"/>
      <c r="H21" s="28"/>
      <c r="I21" s="28"/>
      <c r="J21" s="29"/>
    </row>
    <row r="22" spans="2:10" ht="24" customHeight="1" x14ac:dyDescent="0.2">
      <c r="B22" s="26" t="s">
        <v>73</v>
      </c>
      <c r="C22" s="24"/>
      <c r="D22" s="179" t="s">
        <v>146</v>
      </c>
      <c r="E22" s="179"/>
      <c r="F22" s="179"/>
      <c r="G22" s="179"/>
      <c r="H22" s="179"/>
      <c r="I22" s="179"/>
      <c r="J22" s="180"/>
    </row>
    <row r="23" spans="2:10" ht="24" customHeight="1" x14ac:dyDescent="0.2">
      <c r="B23" s="26" t="s">
        <v>75</v>
      </c>
      <c r="C23" s="24"/>
      <c r="D23" s="179" t="s">
        <v>150</v>
      </c>
      <c r="E23" s="179"/>
      <c r="F23" s="179"/>
      <c r="G23" s="179"/>
      <c r="H23" s="179"/>
      <c r="I23" s="179"/>
      <c r="J23" s="180"/>
    </row>
    <row r="24" spans="2:10" ht="24" customHeight="1" x14ac:dyDescent="0.2">
      <c r="B24" s="26" t="s">
        <v>77</v>
      </c>
      <c r="C24" s="30"/>
      <c r="D24" s="179" t="s">
        <v>198</v>
      </c>
      <c r="E24" s="179"/>
      <c r="F24" s="179"/>
      <c r="G24" s="179"/>
      <c r="H24" s="179"/>
      <c r="I24" s="179"/>
      <c r="J24" s="180"/>
    </row>
    <row r="25" spans="2:10" ht="15" customHeight="1" x14ac:dyDescent="0.2">
      <c r="B25" s="31"/>
      <c r="C25" s="32"/>
      <c r="D25" s="32" t="s">
        <v>142</v>
      </c>
      <c r="E25" s="32"/>
      <c r="F25" s="32"/>
      <c r="G25" s="32"/>
      <c r="H25" s="32"/>
      <c r="I25" s="32"/>
      <c r="J25" s="33"/>
    </row>
    <row r="26" spans="2:10" ht="37.5" customHeight="1" x14ac:dyDescent="0.2">
      <c r="B26" s="26" t="s">
        <v>79</v>
      </c>
      <c r="C26" s="24"/>
      <c r="D26" s="179" t="s">
        <v>141</v>
      </c>
      <c r="E26" s="179"/>
      <c r="F26" s="179"/>
      <c r="G26" s="179"/>
      <c r="H26" s="179"/>
      <c r="I26" s="179"/>
      <c r="J26" s="180"/>
    </row>
    <row r="27" spans="2:10" ht="48.75" customHeight="1" x14ac:dyDescent="0.2">
      <c r="B27" s="26" t="s">
        <v>81</v>
      </c>
      <c r="C27" s="24"/>
      <c r="D27" s="179" t="s">
        <v>151</v>
      </c>
      <c r="E27" s="179"/>
      <c r="F27" s="179"/>
      <c r="G27" s="179"/>
      <c r="H27" s="179"/>
      <c r="I27" s="179"/>
      <c r="J27" s="180"/>
    </row>
    <row r="28" spans="2:10" ht="16.5" customHeight="1" x14ac:dyDescent="0.2">
      <c r="B28" s="31"/>
      <c r="C28" s="32"/>
      <c r="D28" s="32" t="s">
        <v>143</v>
      </c>
      <c r="E28" s="32"/>
      <c r="F28" s="32"/>
      <c r="G28" s="32"/>
      <c r="H28" s="32"/>
      <c r="I28" s="32"/>
      <c r="J28" s="33"/>
    </row>
    <row r="29" spans="2:10" ht="33" customHeight="1" x14ac:dyDescent="0.2">
      <c r="B29" s="26" t="s">
        <v>82</v>
      </c>
      <c r="C29" s="24"/>
      <c r="D29" s="179" t="s">
        <v>215</v>
      </c>
      <c r="E29" s="179"/>
      <c r="F29" s="179"/>
      <c r="G29" s="179"/>
      <c r="H29" s="179"/>
      <c r="I29" s="179"/>
      <c r="J29" s="180"/>
    </row>
    <row r="30" spans="2:10" ht="84.75" customHeight="1" x14ac:dyDescent="0.2">
      <c r="B30" s="26" t="s">
        <v>84</v>
      </c>
      <c r="C30" s="24"/>
      <c r="D30" s="179" t="s">
        <v>123</v>
      </c>
      <c r="E30" s="179"/>
      <c r="F30" s="179"/>
      <c r="G30" s="179"/>
      <c r="H30" s="179"/>
      <c r="I30" s="179"/>
      <c r="J30" s="180"/>
    </row>
    <row r="31" spans="2:10" ht="18" customHeight="1" x14ac:dyDescent="0.2">
      <c r="B31" s="31"/>
      <c r="C31" s="32"/>
      <c r="D31" s="32" t="s">
        <v>140</v>
      </c>
      <c r="E31" s="32"/>
      <c r="F31" s="32"/>
      <c r="G31" s="32"/>
      <c r="H31" s="32"/>
      <c r="I31" s="32"/>
      <c r="J31" s="33"/>
    </row>
    <row r="32" spans="2:10" ht="25.5" customHeight="1" x14ac:dyDescent="0.2">
      <c r="B32" s="26" t="s">
        <v>85</v>
      </c>
      <c r="C32" s="24"/>
      <c r="D32" s="179" t="s">
        <v>96</v>
      </c>
      <c r="E32" s="179"/>
      <c r="F32" s="179"/>
      <c r="G32" s="179"/>
      <c r="H32" s="179"/>
      <c r="I32" s="179"/>
      <c r="J32" s="180"/>
    </row>
    <row r="33" spans="2:10" ht="54" customHeight="1" x14ac:dyDescent="0.2">
      <c r="B33" s="26" t="s">
        <v>169</v>
      </c>
      <c r="C33" s="24"/>
      <c r="D33" s="179" t="s">
        <v>152</v>
      </c>
      <c r="E33" s="179"/>
      <c r="F33" s="179"/>
      <c r="G33" s="179"/>
      <c r="H33" s="179"/>
      <c r="I33" s="179"/>
      <c r="J33" s="180"/>
    </row>
    <row r="34" spans="2:10" ht="28.5" customHeight="1" x14ac:dyDescent="0.2">
      <c r="B34" s="26" t="s">
        <v>88</v>
      </c>
      <c r="C34" s="24"/>
      <c r="D34" s="179" t="s">
        <v>153</v>
      </c>
      <c r="E34" s="179"/>
      <c r="F34" s="179"/>
      <c r="G34" s="179"/>
      <c r="H34" s="179"/>
      <c r="I34" s="179"/>
      <c r="J34" s="180"/>
    </row>
    <row r="35" spans="2:10" ht="24.75" customHeight="1" x14ac:dyDescent="0.2">
      <c r="B35" s="26" t="s">
        <v>90</v>
      </c>
      <c r="C35" s="24"/>
      <c r="D35" s="192" t="s">
        <v>174</v>
      </c>
      <c r="E35" s="192"/>
      <c r="F35" s="192"/>
      <c r="G35" s="192"/>
      <c r="H35" s="192"/>
      <c r="I35" s="192"/>
      <c r="J35" s="193"/>
    </row>
    <row r="36" spans="2:10" ht="27" customHeight="1" x14ac:dyDescent="0.2">
      <c r="B36" s="26" t="s">
        <v>91</v>
      </c>
      <c r="C36" s="24"/>
      <c r="D36" s="179" t="s">
        <v>100</v>
      </c>
      <c r="E36" s="179"/>
      <c r="F36" s="179"/>
      <c r="G36" s="179"/>
      <c r="H36" s="179"/>
      <c r="I36" s="179"/>
      <c r="J36" s="180"/>
    </row>
    <row r="37" spans="2:10" ht="54.75" customHeight="1" x14ac:dyDescent="0.2">
      <c r="B37" s="26" t="s">
        <v>92</v>
      </c>
      <c r="C37" s="24"/>
      <c r="D37" s="179" t="s">
        <v>154</v>
      </c>
      <c r="E37" s="179"/>
      <c r="F37" s="179"/>
      <c r="G37" s="179"/>
      <c r="H37" s="179"/>
      <c r="I37" s="179"/>
      <c r="J37" s="180"/>
    </row>
    <row r="38" spans="2:10" ht="48.6" customHeight="1" x14ac:dyDescent="0.2">
      <c r="B38" s="26" t="s">
        <v>144</v>
      </c>
      <c r="C38" s="24"/>
      <c r="D38" s="179" t="s">
        <v>149</v>
      </c>
      <c r="E38" s="179"/>
      <c r="F38" s="179"/>
      <c r="G38" s="179"/>
      <c r="H38" s="179"/>
      <c r="I38" s="179"/>
      <c r="J38" s="180"/>
    </row>
    <row r="39" spans="2:10" ht="38.1" customHeight="1" x14ac:dyDescent="0.2">
      <c r="B39" s="26" t="s">
        <v>93</v>
      </c>
      <c r="C39" s="24"/>
      <c r="D39" s="179" t="s">
        <v>155</v>
      </c>
      <c r="E39" s="179"/>
      <c r="F39" s="179"/>
      <c r="G39" s="179"/>
      <c r="H39" s="179"/>
      <c r="I39" s="179"/>
      <c r="J39" s="180"/>
    </row>
    <row r="40" spans="2:10" ht="18.75" customHeight="1" x14ac:dyDescent="0.2">
      <c r="B40" s="31"/>
      <c r="C40" s="32"/>
      <c r="D40" s="32" t="s">
        <v>145</v>
      </c>
      <c r="E40" s="32"/>
      <c r="F40" s="32"/>
      <c r="G40" s="32"/>
      <c r="H40" s="32"/>
      <c r="I40" s="32"/>
      <c r="J40" s="33"/>
    </row>
    <row r="41" spans="2:10" ht="30" customHeight="1" x14ac:dyDescent="0.2">
      <c r="B41" s="26" t="s">
        <v>94</v>
      </c>
      <c r="C41" s="24"/>
      <c r="D41" s="179" t="s">
        <v>216</v>
      </c>
      <c r="E41" s="179"/>
      <c r="F41" s="179"/>
      <c r="G41" s="179"/>
      <c r="H41" s="179"/>
      <c r="I41" s="179"/>
      <c r="J41" s="180"/>
    </row>
    <row r="42" spans="2:10" ht="30" customHeight="1" x14ac:dyDescent="0.2">
      <c r="B42" s="26" t="s">
        <v>95</v>
      </c>
      <c r="C42" s="24"/>
      <c r="D42" s="179" t="s">
        <v>199</v>
      </c>
      <c r="E42" s="179"/>
      <c r="F42" s="179"/>
      <c r="G42" s="179"/>
      <c r="H42" s="179"/>
      <c r="I42" s="179"/>
      <c r="J42" s="180"/>
    </row>
    <row r="43" spans="2:10" ht="30" customHeight="1" x14ac:dyDescent="0.2">
      <c r="B43" s="26" t="s">
        <v>97</v>
      </c>
      <c r="C43" s="30"/>
      <c r="D43" s="192" t="s">
        <v>219</v>
      </c>
      <c r="E43" s="192"/>
      <c r="F43" s="192"/>
      <c r="G43" s="192"/>
      <c r="H43" s="192"/>
      <c r="I43" s="192"/>
      <c r="J43" s="193"/>
    </row>
    <row r="44" spans="2:10" ht="30" customHeight="1" x14ac:dyDescent="0.2">
      <c r="B44" s="26" t="s">
        <v>98</v>
      </c>
      <c r="C44" s="24"/>
      <c r="D44" s="192" t="s">
        <v>156</v>
      </c>
      <c r="E44" s="192"/>
      <c r="F44" s="192"/>
      <c r="G44" s="192"/>
      <c r="H44" s="192"/>
      <c r="I44" s="192"/>
      <c r="J44" s="193"/>
    </row>
    <row r="45" spans="2:10" ht="30" customHeight="1" thickBot="1" x14ac:dyDescent="0.25">
      <c r="B45" s="34" t="s">
        <v>99</v>
      </c>
      <c r="C45" s="35"/>
      <c r="D45" s="190" t="s">
        <v>148</v>
      </c>
      <c r="E45" s="190"/>
      <c r="F45" s="190"/>
      <c r="G45" s="190"/>
      <c r="H45" s="190"/>
      <c r="I45" s="190"/>
      <c r="J45" s="191"/>
    </row>
  </sheetData>
  <sheetProtection algorithmName="SHA-512" hashValue="NgehZ4GIE/bEimLlF7JIRfQGFeZ2WiZXDUbzqXKlphFnrA/0Rs4zDnWrJCPuex1cbohqjZjHkbHvkLa8Iu9qfQ==" saltValue="cbSiUaIP9qzLKNr8lJoKog==" spinCount="100000" sheet="1" objects="1" scenarios="1" selectLockedCells="1"/>
  <protectedRanges>
    <protectedRange sqref="I8:J8" name="Appendix_4_range"/>
  </protectedRanges>
  <mergeCells count="31">
    <mergeCell ref="I8:J8"/>
    <mergeCell ref="B10:J10"/>
    <mergeCell ref="D17:J17"/>
    <mergeCell ref="D18:J18"/>
    <mergeCell ref="D22:J22"/>
    <mergeCell ref="B12:J12"/>
    <mergeCell ref="B11:J11"/>
    <mergeCell ref="B15:J15"/>
    <mergeCell ref="B16:J16"/>
    <mergeCell ref="B13:J13"/>
    <mergeCell ref="D45:J45"/>
    <mergeCell ref="D32:J32"/>
    <mergeCell ref="D33:J33"/>
    <mergeCell ref="D38:J38"/>
    <mergeCell ref="D41:J41"/>
    <mergeCell ref="D37:J37"/>
    <mergeCell ref="D44:J44"/>
    <mergeCell ref="D34:J34"/>
    <mergeCell ref="D35:J35"/>
    <mergeCell ref="D36:J36"/>
    <mergeCell ref="D42:J42"/>
    <mergeCell ref="D43:J43"/>
    <mergeCell ref="D39:J39"/>
    <mergeCell ref="D30:J30"/>
    <mergeCell ref="D27:J27"/>
    <mergeCell ref="D29:J29"/>
    <mergeCell ref="D19:J19"/>
    <mergeCell ref="D20:J20"/>
    <mergeCell ref="D24:J24"/>
    <mergeCell ref="D23:J23"/>
    <mergeCell ref="D26:J26"/>
  </mergeCells>
  <pageMargins left="0.7" right="0.7" top="0.75" bottom="0.75" header="0.3" footer="0.3"/>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xdr:col>
                    <xdr:colOff>752475</xdr:colOff>
                    <xdr:row>15</xdr:row>
                    <xdr:rowOff>171450</xdr:rowOff>
                  </from>
                  <to>
                    <xdr:col>2</xdr:col>
                    <xdr:colOff>295275</xdr:colOff>
                    <xdr:row>16</xdr:row>
                    <xdr:rowOff>209550</xdr:rowOff>
                  </to>
                </anchor>
              </controlPr>
            </control>
          </mc:Choice>
        </mc:AlternateContent>
        <mc:AlternateContent xmlns:mc="http://schemas.openxmlformats.org/markup-compatibility/2006">
          <mc:Choice Requires="x14">
            <control shapeId="4101" r:id="rId5" name="Check Box 5">
              <controlPr locked="0" defaultSize="0" autoFill="0" autoLine="0" autoPict="0">
                <anchor moveWithCells="1">
                  <from>
                    <xdr:col>1</xdr:col>
                    <xdr:colOff>742950</xdr:colOff>
                    <xdr:row>28</xdr:row>
                    <xdr:rowOff>0</xdr:rowOff>
                  </from>
                  <to>
                    <xdr:col>2</xdr:col>
                    <xdr:colOff>295275</xdr:colOff>
                    <xdr:row>29</xdr:row>
                    <xdr:rowOff>0</xdr:rowOff>
                  </to>
                </anchor>
              </controlPr>
            </control>
          </mc:Choice>
        </mc:AlternateContent>
        <mc:AlternateContent xmlns:mc="http://schemas.openxmlformats.org/markup-compatibility/2006">
          <mc:Choice Requires="x14">
            <control shapeId="4105" r:id="rId6" name="Check Box 9">
              <controlPr locked="0" defaultSize="0" autoFill="0" autoLine="0" autoPict="0">
                <anchor moveWithCells="1">
                  <from>
                    <xdr:col>1</xdr:col>
                    <xdr:colOff>714375</xdr:colOff>
                    <xdr:row>35</xdr:row>
                    <xdr:rowOff>19050</xdr:rowOff>
                  </from>
                  <to>
                    <xdr:col>2</xdr:col>
                    <xdr:colOff>295275</xdr:colOff>
                    <xdr:row>35</xdr:row>
                    <xdr:rowOff>295275</xdr:rowOff>
                  </to>
                </anchor>
              </controlPr>
            </control>
          </mc:Choice>
        </mc:AlternateContent>
        <mc:AlternateContent xmlns:mc="http://schemas.openxmlformats.org/markup-compatibility/2006">
          <mc:Choice Requires="x14">
            <control shapeId="4112" r:id="rId7" name="Check Box 16">
              <controlPr locked="0" defaultSize="0" autoFill="0" autoLine="0" autoPict="0">
                <anchor moveWithCells="1">
                  <from>
                    <xdr:col>1</xdr:col>
                    <xdr:colOff>704850</xdr:colOff>
                    <xdr:row>34</xdr:row>
                    <xdr:rowOff>19050</xdr:rowOff>
                  </from>
                  <to>
                    <xdr:col>2</xdr:col>
                    <xdr:colOff>304800</xdr:colOff>
                    <xdr:row>34</xdr:row>
                    <xdr:rowOff>257175</xdr:rowOff>
                  </to>
                </anchor>
              </controlPr>
            </control>
          </mc:Choice>
        </mc:AlternateContent>
        <mc:AlternateContent xmlns:mc="http://schemas.openxmlformats.org/markup-compatibility/2006">
          <mc:Choice Requires="x14">
            <control shapeId="4114" r:id="rId8" name="Check Box 18">
              <controlPr locked="0" defaultSize="0" autoFill="0" autoLine="0" autoPict="0">
                <anchor moveWithCells="1">
                  <from>
                    <xdr:col>1</xdr:col>
                    <xdr:colOff>742950</xdr:colOff>
                    <xdr:row>38</xdr:row>
                    <xdr:rowOff>0</xdr:rowOff>
                  </from>
                  <to>
                    <xdr:col>2</xdr:col>
                    <xdr:colOff>295275</xdr:colOff>
                    <xdr:row>38</xdr:row>
                    <xdr:rowOff>219075</xdr:rowOff>
                  </to>
                </anchor>
              </controlPr>
            </control>
          </mc:Choice>
        </mc:AlternateContent>
        <mc:AlternateContent xmlns:mc="http://schemas.openxmlformats.org/markup-compatibility/2006">
          <mc:Choice Requires="x14">
            <control shapeId="4134" r:id="rId9" name="Check Box 38">
              <controlPr locked="0" defaultSize="0" autoFill="0" autoLine="0" autoPict="0">
                <anchor moveWithCells="1">
                  <from>
                    <xdr:col>1</xdr:col>
                    <xdr:colOff>704850</xdr:colOff>
                    <xdr:row>33</xdr:row>
                    <xdr:rowOff>19050</xdr:rowOff>
                  </from>
                  <to>
                    <xdr:col>2</xdr:col>
                    <xdr:colOff>304800</xdr:colOff>
                    <xdr:row>33</xdr:row>
                    <xdr:rowOff>257175</xdr:rowOff>
                  </to>
                </anchor>
              </controlPr>
            </control>
          </mc:Choice>
        </mc:AlternateContent>
        <mc:AlternateContent xmlns:mc="http://schemas.openxmlformats.org/markup-compatibility/2006">
          <mc:Choice Requires="x14">
            <control shapeId="4135" r:id="rId10" name="Check Box 39">
              <controlPr locked="0" defaultSize="0" autoFill="0" autoLine="0" autoPict="0">
                <anchor moveWithCells="1">
                  <from>
                    <xdr:col>1</xdr:col>
                    <xdr:colOff>704850</xdr:colOff>
                    <xdr:row>32</xdr:row>
                    <xdr:rowOff>19050</xdr:rowOff>
                  </from>
                  <to>
                    <xdr:col>2</xdr:col>
                    <xdr:colOff>304800</xdr:colOff>
                    <xdr:row>33</xdr:row>
                    <xdr:rowOff>0</xdr:rowOff>
                  </to>
                </anchor>
              </controlPr>
            </control>
          </mc:Choice>
        </mc:AlternateContent>
        <mc:AlternateContent xmlns:mc="http://schemas.openxmlformats.org/markup-compatibility/2006">
          <mc:Choice Requires="x14">
            <control shapeId="4136" r:id="rId11" name="Check Box 40">
              <controlPr locked="0" defaultSize="0" autoFill="0" autoLine="0" autoPict="0">
                <anchor moveWithCells="1">
                  <from>
                    <xdr:col>1</xdr:col>
                    <xdr:colOff>704850</xdr:colOff>
                    <xdr:row>33</xdr:row>
                    <xdr:rowOff>19050</xdr:rowOff>
                  </from>
                  <to>
                    <xdr:col>2</xdr:col>
                    <xdr:colOff>304800</xdr:colOff>
                    <xdr:row>33</xdr:row>
                    <xdr:rowOff>257175</xdr:rowOff>
                  </to>
                </anchor>
              </controlPr>
            </control>
          </mc:Choice>
        </mc:AlternateContent>
        <mc:AlternateContent xmlns:mc="http://schemas.openxmlformats.org/markup-compatibility/2006">
          <mc:Choice Requires="x14">
            <control shapeId="4139" r:id="rId12" name="Check Box 43">
              <controlPr locked="0" defaultSize="0" autoFill="0" autoLine="0" autoPict="0">
                <anchor moveWithCells="1">
                  <from>
                    <xdr:col>1</xdr:col>
                    <xdr:colOff>704850</xdr:colOff>
                    <xdr:row>34</xdr:row>
                    <xdr:rowOff>19050</xdr:rowOff>
                  </from>
                  <to>
                    <xdr:col>2</xdr:col>
                    <xdr:colOff>304800</xdr:colOff>
                    <xdr:row>34</xdr:row>
                    <xdr:rowOff>257175</xdr:rowOff>
                  </to>
                </anchor>
              </controlPr>
            </control>
          </mc:Choice>
        </mc:AlternateContent>
        <mc:AlternateContent xmlns:mc="http://schemas.openxmlformats.org/markup-compatibility/2006">
          <mc:Choice Requires="x14">
            <control shapeId="4140" r:id="rId13" name="Check Box 44">
              <controlPr locked="0" defaultSize="0" autoFill="0" autoLine="0" autoPict="0">
                <anchor moveWithCells="1">
                  <from>
                    <xdr:col>1</xdr:col>
                    <xdr:colOff>704850</xdr:colOff>
                    <xdr:row>35</xdr:row>
                    <xdr:rowOff>19050</xdr:rowOff>
                  </from>
                  <to>
                    <xdr:col>2</xdr:col>
                    <xdr:colOff>304800</xdr:colOff>
                    <xdr:row>35</xdr:row>
                    <xdr:rowOff>295275</xdr:rowOff>
                  </to>
                </anchor>
              </controlPr>
            </control>
          </mc:Choice>
        </mc:AlternateContent>
        <mc:AlternateContent xmlns:mc="http://schemas.openxmlformats.org/markup-compatibility/2006">
          <mc:Choice Requires="x14">
            <control shapeId="4150" r:id="rId14" name="Check Box 54">
              <controlPr locked="0" defaultSize="0" autoFill="0" autoLine="0" autoPict="0">
                <anchor moveWithCells="1">
                  <from>
                    <xdr:col>1</xdr:col>
                    <xdr:colOff>742950</xdr:colOff>
                    <xdr:row>19</xdr:row>
                    <xdr:rowOff>0</xdr:rowOff>
                  </from>
                  <to>
                    <xdr:col>2</xdr:col>
                    <xdr:colOff>295275</xdr:colOff>
                    <xdr:row>19</xdr:row>
                    <xdr:rowOff>228600</xdr:rowOff>
                  </to>
                </anchor>
              </controlPr>
            </control>
          </mc:Choice>
        </mc:AlternateContent>
        <mc:AlternateContent xmlns:mc="http://schemas.openxmlformats.org/markup-compatibility/2006">
          <mc:Choice Requires="x14">
            <control shapeId="4220" r:id="rId15" name="Check Box 124">
              <controlPr locked="0" defaultSize="0" autoFill="0" autoLine="0" autoPict="0">
                <anchor moveWithCells="1">
                  <from>
                    <xdr:col>1</xdr:col>
                    <xdr:colOff>704850</xdr:colOff>
                    <xdr:row>37</xdr:row>
                    <xdr:rowOff>19050</xdr:rowOff>
                  </from>
                  <to>
                    <xdr:col>2</xdr:col>
                    <xdr:colOff>304800</xdr:colOff>
                    <xdr:row>37</xdr:row>
                    <xdr:rowOff>257175</xdr:rowOff>
                  </to>
                </anchor>
              </controlPr>
            </control>
          </mc:Choice>
        </mc:AlternateContent>
        <mc:AlternateContent xmlns:mc="http://schemas.openxmlformats.org/markup-compatibility/2006">
          <mc:Choice Requires="x14">
            <control shapeId="4221" r:id="rId16" name="Check Box 125">
              <controlPr locked="0" defaultSize="0" autoFill="0" autoLine="0" autoPict="0">
                <anchor moveWithCells="1">
                  <from>
                    <xdr:col>1</xdr:col>
                    <xdr:colOff>704850</xdr:colOff>
                    <xdr:row>37</xdr:row>
                    <xdr:rowOff>19050</xdr:rowOff>
                  </from>
                  <to>
                    <xdr:col>2</xdr:col>
                    <xdr:colOff>304800</xdr:colOff>
                    <xdr:row>37</xdr:row>
                    <xdr:rowOff>257175</xdr:rowOff>
                  </to>
                </anchor>
              </controlPr>
            </control>
          </mc:Choice>
        </mc:AlternateContent>
        <mc:AlternateContent xmlns:mc="http://schemas.openxmlformats.org/markup-compatibility/2006">
          <mc:Choice Requires="x14">
            <control shapeId="4222" r:id="rId17" name="Check Box 126">
              <controlPr locked="0" defaultSize="0" autoFill="0" autoLine="0" autoPict="0">
                <anchor moveWithCells="1">
                  <from>
                    <xdr:col>1</xdr:col>
                    <xdr:colOff>704850</xdr:colOff>
                    <xdr:row>37</xdr:row>
                    <xdr:rowOff>19050</xdr:rowOff>
                  </from>
                  <to>
                    <xdr:col>2</xdr:col>
                    <xdr:colOff>304800</xdr:colOff>
                    <xdr:row>37</xdr:row>
                    <xdr:rowOff>257175</xdr:rowOff>
                  </to>
                </anchor>
              </controlPr>
            </control>
          </mc:Choice>
        </mc:AlternateContent>
        <mc:AlternateContent xmlns:mc="http://schemas.openxmlformats.org/markup-compatibility/2006">
          <mc:Choice Requires="x14">
            <control shapeId="4270" r:id="rId18" name="Check Box 174">
              <controlPr locked="0" defaultSize="0" autoFill="0" autoLine="0" autoPict="0">
                <anchor moveWithCells="1">
                  <from>
                    <xdr:col>1</xdr:col>
                    <xdr:colOff>714375</xdr:colOff>
                    <xdr:row>41</xdr:row>
                    <xdr:rowOff>0</xdr:rowOff>
                  </from>
                  <to>
                    <xdr:col>2</xdr:col>
                    <xdr:colOff>295275</xdr:colOff>
                    <xdr:row>41</xdr:row>
                    <xdr:rowOff>247650</xdr:rowOff>
                  </to>
                </anchor>
              </controlPr>
            </control>
          </mc:Choice>
        </mc:AlternateContent>
        <mc:AlternateContent xmlns:mc="http://schemas.openxmlformats.org/markup-compatibility/2006">
          <mc:Choice Requires="x14">
            <control shapeId="4271" r:id="rId19" name="Check Box 175">
              <controlPr locked="0" defaultSize="0" autoFill="0" autoLine="0" autoPict="0">
                <anchor moveWithCells="1">
                  <from>
                    <xdr:col>1</xdr:col>
                    <xdr:colOff>714375</xdr:colOff>
                    <xdr:row>41</xdr:row>
                    <xdr:rowOff>19050</xdr:rowOff>
                  </from>
                  <to>
                    <xdr:col>2</xdr:col>
                    <xdr:colOff>295275</xdr:colOff>
                    <xdr:row>41</xdr:row>
                    <xdr:rowOff>247650</xdr:rowOff>
                  </to>
                </anchor>
              </controlPr>
            </control>
          </mc:Choice>
        </mc:AlternateContent>
        <mc:AlternateContent xmlns:mc="http://schemas.openxmlformats.org/markup-compatibility/2006">
          <mc:Choice Requires="x14">
            <control shapeId="4272" r:id="rId20" name="Check Box 176">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3" r:id="rId21" name="Check Box 177">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4" r:id="rId22" name="Check Box 178">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5" r:id="rId23" name="Check Box 179">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6" r:id="rId24" name="Check Box 180">
              <controlPr locked="0" defaultSize="0" autoFill="0" autoLine="0" autoPict="0">
                <anchor moveWithCells="1">
                  <from>
                    <xdr:col>1</xdr:col>
                    <xdr:colOff>714375</xdr:colOff>
                    <xdr:row>41</xdr:row>
                    <xdr:rowOff>0</xdr:rowOff>
                  </from>
                  <to>
                    <xdr:col>2</xdr:col>
                    <xdr:colOff>304800</xdr:colOff>
                    <xdr:row>41</xdr:row>
                    <xdr:rowOff>247650</xdr:rowOff>
                  </to>
                </anchor>
              </controlPr>
            </control>
          </mc:Choice>
        </mc:AlternateContent>
        <mc:AlternateContent xmlns:mc="http://schemas.openxmlformats.org/markup-compatibility/2006">
          <mc:Choice Requires="x14">
            <control shapeId="4277" r:id="rId25" name="Check Box 181">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8" r:id="rId26" name="Check Box 182">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79" r:id="rId27" name="Check Box 183">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280" r:id="rId28" name="Check Box 184">
              <controlPr locked="0" defaultSize="0" autoFill="0" autoLine="0" autoPict="0">
                <anchor moveWithCells="1">
                  <from>
                    <xdr:col>1</xdr:col>
                    <xdr:colOff>723900</xdr:colOff>
                    <xdr:row>41</xdr:row>
                    <xdr:rowOff>0</xdr:rowOff>
                  </from>
                  <to>
                    <xdr:col>2</xdr:col>
                    <xdr:colOff>285750</xdr:colOff>
                    <xdr:row>41</xdr:row>
                    <xdr:rowOff>247650</xdr:rowOff>
                  </to>
                </anchor>
              </controlPr>
            </control>
          </mc:Choice>
        </mc:AlternateContent>
        <mc:AlternateContent xmlns:mc="http://schemas.openxmlformats.org/markup-compatibility/2006">
          <mc:Choice Requires="x14">
            <control shapeId="4106" r:id="rId29" name="Check Box 10">
              <controlPr locked="0" defaultSize="0" autoFill="0" autoLine="0" autoPict="0">
                <anchor moveWithCells="1">
                  <from>
                    <xdr:col>1</xdr:col>
                    <xdr:colOff>704850</xdr:colOff>
                    <xdr:row>36</xdr:row>
                    <xdr:rowOff>28575</xdr:rowOff>
                  </from>
                  <to>
                    <xdr:col>2</xdr:col>
                    <xdr:colOff>304800</xdr:colOff>
                    <xdr:row>36</xdr:row>
                    <xdr:rowOff>257175</xdr:rowOff>
                  </to>
                </anchor>
              </controlPr>
            </control>
          </mc:Choice>
        </mc:AlternateContent>
        <mc:AlternateContent xmlns:mc="http://schemas.openxmlformats.org/markup-compatibility/2006">
          <mc:Choice Requires="x14">
            <control shapeId="4137" r:id="rId30" name="Check Box 41">
              <controlPr locked="0" defaultSize="0" autoFill="0" autoLine="0" autoPict="0">
                <anchor moveWithCells="1">
                  <from>
                    <xdr:col>1</xdr:col>
                    <xdr:colOff>714375</xdr:colOff>
                    <xdr:row>36</xdr:row>
                    <xdr:rowOff>19050</xdr:rowOff>
                  </from>
                  <to>
                    <xdr:col>2</xdr:col>
                    <xdr:colOff>295275</xdr:colOff>
                    <xdr:row>36</xdr:row>
                    <xdr:rowOff>257175</xdr:rowOff>
                  </to>
                </anchor>
              </controlPr>
            </control>
          </mc:Choice>
        </mc:AlternateContent>
        <mc:AlternateContent xmlns:mc="http://schemas.openxmlformats.org/markup-compatibility/2006">
          <mc:Choice Requires="x14">
            <control shapeId="4320" r:id="rId31" name="Check Box 224">
              <controlPr locked="0" defaultSize="0" autoFill="0" autoLine="0" autoPict="0">
                <anchor moveWithCells="1">
                  <from>
                    <xdr:col>2</xdr:col>
                    <xdr:colOff>0</xdr:colOff>
                    <xdr:row>29</xdr:row>
                    <xdr:rowOff>0</xdr:rowOff>
                  </from>
                  <to>
                    <xdr:col>2</xdr:col>
                    <xdr:colOff>285750</xdr:colOff>
                    <xdr:row>29</xdr:row>
                    <xdr:rowOff>238125</xdr:rowOff>
                  </to>
                </anchor>
              </controlPr>
            </control>
          </mc:Choice>
        </mc:AlternateContent>
        <mc:AlternateContent xmlns:mc="http://schemas.openxmlformats.org/markup-compatibility/2006">
          <mc:Choice Requires="x14">
            <control shapeId="4322" r:id="rId32" name="Check Box 226">
              <controlPr locked="0" defaultSize="0" autoFill="0" autoLine="0" autoPict="0">
                <anchor moveWithCells="1">
                  <from>
                    <xdr:col>2</xdr:col>
                    <xdr:colOff>0</xdr:colOff>
                    <xdr:row>40</xdr:row>
                    <xdr:rowOff>0</xdr:rowOff>
                  </from>
                  <to>
                    <xdr:col>2</xdr:col>
                    <xdr:colOff>295275</xdr:colOff>
                    <xdr:row>40</xdr:row>
                    <xdr:rowOff>228600</xdr:rowOff>
                  </to>
                </anchor>
              </controlPr>
            </control>
          </mc:Choice>
        </mc:AlternateContent>
        <mc:AlternateContent xmlns:mc="http://schemas.openxmlformats.org/markup-compatibility/2006">
          <mc:Choice Requires="x14">
            <control shapeId="4323" r:id="rId33" name="Check Box 227">
              <controlPr locked="0" defaultSize="0" autoFill="0" autoLine="0" autoPict="0">
                <anchor moveWithCells="1">
                  <from>
                    <xdr:col>2</xdr:col>
                    <xdr:colOff>0</xdr:colOff>
                    <xdr:row>42</xdr:row>
                    <xdr:rowOff>0</xdr:rowOff>
                  </from>
                  <to>
                    <xdr:col>2</xdr:col>
                    <xdr:colOff>295275</xdr:colOff>
                    <xdr:row>42</xdr:row>
                    <xdr:rowOff>228600</xdr:rowOff>
                  </to>
                </anchor>
              </controlPr>
            </control>
          </mc:Choice>
        </mc:AlternateContent>
        <mc:AlternateContent xmlns:mc="http://schemas.openxmlformats.org/markup-compatibility/2006">
          <mc:Choice Requires="x14">
            <control shapeId="4325" r:id="rId34" name="Check Box 229">
              <controlPr locked="0" defaultSize="0" autoFill="0" autoLine="0" autoPict="0">
                <anchor moveWithCells="1">
                  <from>
                    <xdr:col>2</xdr:col>
                    <xdr:colOff>0</xdr:colOff>
                    <xdr:row>43</xdr:row>
                    <xdr:rowOff>0</xdr:rowOff>
                  </from>
                  <to>
                    <xdr:col>2</xdr:col>
                    <xdr:colOff>295275</xdr:colOff>
                    <xdr:row>43</xdr:row>
                    <xdr:rowOff>228600</xdr:rowOff>
                  </to>
                </anchor>
              </controlPr>
            </control>
          </mc:Choice>
        </mc:AlternateContent>
        <mc:AlternateContent xmlns:mc="http://schemas.openxmlformats.org/markup-compatibility/2006">
          <mc:Choice Requires="x14">
            <control shapeId="4327" r:id="rId35" name="Check Box 231">
              <controlPr locked="0" defaultSize="0" autoFill="0" autoLine="0" autoPict="0">
                <anchor moveWithCells="1">
                  <from>
                    <xdr:col>2</xdr:col>
                    <xdr:colOff>0</xdr:colOff>
                    <xdr:row>43</xdr:row>
                    <xdr:rowOff>0</xdr:rowOff>
                  </from>
                  <to>
                    <xdr:col>2</xdr:col>
                    <xdr:colOff>295275</xdr:colOff>
                    <xdr:row>43</xdr:row>
                    <xdr:rowOff>228600</xdr:rowOff>
                  </to>
                </anchor>
              </controlPr>
            </control>
          </mc:Choice>
        </mc:AlternateContent>
        <mc:AlternateContent xmlns:mc="http://schemas.openxmlformats.org/markup-compatibility/2006">
          <mc:Choice Requires="x14">
            <control shapeId="4333" r:id="rId36" name="Check Box 237">
              <controlPr locked="0" defaultSize="0" autoFill="0" autoLine="0" autoPict="0">
                <anchor moveWithCells="1">
                  <from>
                    <xdr:col>2</xdr:col>
                    <xdr:colOff>0</xdr:colOff>
                    <xdr:row>23</xdr:row>
                    <xdr:rowOff>9525</xdr:rowOff>
                  </from>
                  <to>
                    <xdr:col>2</xdr:col>
                    <xdr:colOff>285750</xdr:colOff>
                    <xdr:row>23</xdr:row>
                    <xdr:rowOff>247650</xdr:rowOff>
                  </to>
                </anchor>
              </controlPr>
            </control>
          </mc:Choice>
        </mc:AlternateContent>
        <mc:AlternateContent xmlns:mc="http://schemas.openxmlformats.org/markup-compatibility/2006">
          <mc:Choice Requires="x14">
            <control shapeId="4334" r:id="rId37" name="Check Box 238">
              <controlPr locked="0" defaultSize="0" autoFill="0" autoLine="0" autoPict="0">
                <anchor moveWithCells="1">
                  <from>
                    <xdr:col>2</xdr:col>
                    <xdr:colOff>0</xdr:colOff>
                    <xdr:row>21</xdr:row>
                    <xdr:rowOff>0</xdr:rowOff>
                  </from>
                  <to>
                    <xdr:col>2</xdr:col>
                    <xdr:colOff>295275</xdr:colOff>
                    <xdr:row>21</xdr:row>
                    <xdr:rowOff>238125</xdr:rowOff>
                  </to>
                </anchor>
              </controlPr>
            </control>
          </mc:Choice>
        </mc:AlternateContent>
        <mc:AlternateContent xmlns:mc="http://schemas.openxmlformats.org/markup-compatibility/2006">
          <mc:Choice Requires="x14">
            <control shapeId="4335" r:id="rId38" name="Check Box 239">
              <controlPr locked="0" defaultSize="0" autoFill="0" autoLine="0" autoPict="0">
                <anchor moveWithCells="1">
                  <from>
                    <xdr:col>2</xdr:col>
                    <xdr:colOff>0</xdr:colOff>
                    <xdr:row>22</xdr:row>
                    <xdr:rowOff>0</xdr:rowOff>
                  </from>
                  <to>
                    <xdr:col>2</xdr:col>
                    <xdr:colOff>295275</xdr:colOff>
                    <xdr:row>22</xdr:row>
                    <xdr:rowOff>238125</xdr:rowOff>
                  </to>
                </anchor>
              </controlPr>
            </control>
          </mc:Choice>
        </mc:AlternateContent>
        <mc:AlternateContent xmlns:mc="http://schemas.openxmlformats.org/markup-compatibility/2006">
          <mc:Choice Requires="x14">
            <control shapeId="4126" r:id="rId39" name="Check Box 30">
              <controlPr locked="0" defaultSize="0" autoFill="0" autoLine="0" autoPict="0">
                <anchor moveWithCells="1">
                  <from>
                    <xdr:col>1</xdr:col>
                    <xdr:colOff>742950</xdr:colOff>
                    <xdr:row>18</xdr:row>
                    <xdr:rowOff>0</xdr:rowOff>
                  </from>
                  <to>
                    <xdr:col>2</xdr:col>
                    <xdr:colOff>295275</xdr:colOff>
                    <xdr:row>18</xdr:row>
                    <xdr:rowOff>228600</xdr:rowOff>
                  </to>
                </anchor>
              </controlPr>
            </control>
          </mc:Choice>
        </mc:AlternateContent>
        <mc:AlternateContent xmlns:mc="http://schemas.openxmlformats.org/markup-compatibility/2006">
          <mc:Choice Requires="x14">
            <control shapeId="4294" r:id="rId40" name="Check Box 198">
              <controlPr locked="0" defaultSize="0" autoFill="0" autoLine="0" autoPict="0">
                <anchor moveWithCells="1">
                  <from>
                    <xdr:col>2</xdr:col>
                    <xdr:colOff>0</xdr:colOff>
                    <xdr:row>17</xdr:row>
                    <xdr:rowOff>0</xdr:rowOff>
                  </from>
                  <to>
                    <xdr:col>2</xdr:col>
                    <xdr:colOff>295275</xdr:colOff>
                    <xdr:row>17</xdr:row>
                    <xdr:rowOff>238125</xdr:rowOff>
                  </to>
                </anchor>
              </controlPr>
            </control>
          </mc:Choice>
        </mc:AlternateContent>
        <mc:AlternateContent xmlns:mc="http://schemas.openxmlformats.org/markup-compatibility/2006">
          <mc:Choice Requires="x14">
            <control shapeId="4337" r:id="rId41" name="Check Box 241">
              <controlPr locked="0" defaultSize="0" autoFill="0" autoLine="0" autoPict="0">
                <anchor moveWithCells="1">
                  <from>
                    <xdr:col>1</xdr:col>
                    <xdr:colOff>742950</xdr:colOff>
                    <xdr:row>18</xdr:row>
                    <xdr:rowOff>0</xdr:rowOff>
                  </from>
                  <to>
                    <xdr:col>2</xdr:col>
                    <xdr:colOff>295275</xdr:colOff>
                    <xdr:row>18</xdr:row>
                    <xdr:rowOff>228600</xdr:rowOff>
                  </to>
                </anchor>
              </controlPr>
            </control>
          </mc:Choice>
        </mc:AlternateContent>
        <mc:AlternateContent xmlns:mc="http://schemas.openxmlformats.org/markup-compatibility/2006">
          <mc:Choice Requires="x14">
            <control shapeId="4338" r:id="rId42" name="Check Box 242">
              <controlPr locked="0" defaultSize="0" autoFill="0" autoLine="0" autoPict="0">
                <anchor moveWithCells="1">
                  <from>
                    <xdr:col>2</xdr:col>
                    <xdr:colOff>0</xdr:colOff>
                    <xdr:row>44</xdr:row>
                    <xdr:rowOff>0</xdr:rowOff>
                  </from>
                  <to>
                    <xdr:col>2</xdr:col>
                    <xdr:colOff>304800</xdr:colOff>
                    <xdr:row>44</xdr:row>
                    <xdr:rowOff>228600</xdr:rowOff>
                  </to>
                </anchor>
              </controlPr>
            </control>
          </mc:Choice>
        </mc:AlternateContent>
        <mc:AlternateContent xmlns:mc="http://schemas.openxmlformats.org/markup-compatibility/2006">
          <mc:Choice Requires="x14">
            <control shapeId="4339" r:id="rId43" name="Check Box 243">
              <controlPr locked="0" defaultSize="0" autoFill="0" autoLine="0" autoPict="0">
                <anchor moveWithCells="1">
                  <from>
                    <xdr:col>2</xdr:col>
                    <xdr:colOff>0</xdr:colOff>
                    <xdr:row>31</xdr:row>
                    <xdr:rowOff>0</xdr:rowOff>
                  </from>
                  <to>
                    <xdr:col>2</xdr:col>
                    <xdr:colOff>304800</xdr:colOff>
                    <xdr:row>31</xdr:row>
                    <xdr:rowOff>247650</xdr:rowOff>
                  </to>
                </anchor>
              </controlPr>
            </control>
          </mc:Choice>
        </mc:AlternateContent>
        <mc:AlternateContent xmlns:mc="http://schemas.openxmlformats.org/markup-compatibility/2006">
          <mc:Choice Requires="x14">
            <control shapeId="4340" r:id="rId44" name="Check Box 244">
              <controlPr locked="0" defaultSize="0" autoFill="0" autoLine="0" autoPict="0">
                <anchor moveWithCells="1">
                  <from>
                    <xdr:col>2</xdr:col>
                    <xdr:colOff>0</xdr:colOff>
                    <xdr:row>25</xdr:row>
                    <xdr:rowOff>0</xdr:rowOff>
                  </from>
                  <to>
                    <xdr:col>2</xdr:col>
                    <xdr:colOff>304800</xdr:colOff>
                    <xdr:row>25</xdr:row>
                    <xdr:rowOff>228600</xdr:rowOff>
                  </to>
                </anchor>
              </controlPr>
            </control>
          </mc:Choice>
        </mc:AlternateContent>
        <mc:AlternateContent xmlns:mc="http://schemas.openxmlformats.org/markup-compatibility/2006">
          <mc:Choice Requires="x14">
            <control shapeId="4341" r:id="rId45" name="Check Box 245">
              <controlPr locked="0" defaultSize="0" autoFill="0" autoLine="0" autoPict="0">
                <anchor moveWithCells="1">
                  <from>
                    <xdr:col>2</xdr:col>
                    <xdr:colOff>0</xdr:colOff>
                    <xdr:row>26</xdr:row>
                    <xdr:rowOff>0</xdr:rowOff>
                  </from>
                  <to>
                    <xdr:col>2</xdr:col>
                    <xdr:colOff>304800</xdr:colOff>
                    <xdr:row>26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K63"/>
  <sheetViews>
    <sheetView rightToLeft="1" topLeftCell="A13" zoomScaleNormal="100" workbookViewId="0">
      <selection activeCell="G29" sqref="G29"/>
    </sheetView>
  </sheetViews>
  <sheetFormatPr defaultRowHeight="14.25" x14ac:dyDescent="0.2"/>
  <cols>
    <col min="1" max="1" width="3.375" style="8" customWidth="1"/>
    <col min="2" max="2" width="6.75" style="8" customWidth="1"/>
    <col min="3" max="3" width="15.375" style="8" customWidth="1"/>
    <col min="4" max="4" width="32.625" style="8" customWidth="1"/>
    <col min="5" max="5" width="24.75" style="8" customWidth="1"/>
    <col min="6" max="6" width="16.625" style="8" customWidth="1"/>
    <col min="7" max="7" width="15.875" style="8" customWidth="1"/>
    <col min="8" max="8" width="16.25" style="8" customWidth="1"/>
    <col min="9" max="10" width="9" style="8"/>
    <col min="11" max="11" width="2.25" style="8" customWidth="1"/>
    <col min="12" max="16384" width="9" style="8"/>
  </cols>
  <sheetData>
    <row r="1" spans="2:11" ht="15" thickBot="1" x14ac:dyDescent="0.25"/>
    <row r="2" spans="2:11" x14ac:dyDescent="0.2">
      <c r="B2" s="36"/>
      <c r="C2" s="37"/>
      <c r="D2" s="37"/>
      <c r="E2" s="37"/>
      <c r="F2" s="37"/>
      <c r="G2" s="37"/>
      <c r="H2" s="37"/>
      <c r="I2" s="37"/>
      <c r="J2" s="37"/>
      <c r="K2" s="38"/>
    </row>
    <row r="3" spans="2:11" x14ac:dyDescent="0.2">
      <c r="B3" s="39"/>
      <c r="K3" s="40"/>
    </row>
    <row r="4" spans="2:11" ht="15.75" x14ac:dyDescent="0.2">
      <c r="B4" s="41"/>
      <c r="C4" s="42"/>
      <c r="D4" s="43"/>
      <c r="E4" s="43"/>
      <c r="F4" s="43"/>
      <c r="G4" s="42"/>
      <c r="K4" s="44"/>
    </row>
    <row r="5" spans="2:11" ht="15" x14ac:dyDescent="0.2">
      <c r="B5" s="41"/>
      <c r="C5" s="42"/>
      <c r="D5" s="43"/>
      <c r="E5" s="43"/>
      <c r="F5" s="43"/>
      <c r="G5" s="42"/>
      <c r="H5" s="43"/>
      <c r="I5" s="43"/>
      <c r="J5" s="43"/>
      <c r="K5" s="45"/>
    </row>
    <row r="6" spans="2:11" ht="20.25" x14ac:dyDescent="0.2">
      <c r="B6" s="41"/>
      <c r="C6" s="216" t="s">
        <v>192</v>
      </c>
      <c r="D6" s="216"/>
      <c r="E6" s="216"/>
      <c r="F6" s="216"/>
      <c r="G6" s="216"/>
      <c r="H6" s="216"/>
      <c r="I6" s="216"/>
      <c r="J6" s="216"/>
      <c r="K6" s="45"/>
    </row>
    <row r="7" spans="2:11" ht="20.25" x14ac:dyDescent="0.2">
      <c r="B7" s="41"/>
      <c r="C7" s="46"/>
      <c r="D7" s="46"/>
      <c r="E7" s="46"/>
      <c r="F7" s="46"/>
      <c r="G7" s="46"/>
      <c r="H7" s="46"/>
      <c r="I7" s="46"/>
      <c r="J7" s="46"/>
      <c r="K7" s="45"/>
    </row>
    <row r="8" spans="2:11" ht="16.5" thickBot="1" x14ac:dyDescent="0.25">
      <c r="B8" s="41"/>
      <c r="C8" s="47"/>
      <c r="D8" s="43"/>
      <c r="E8" s="43"/>
      <c r="F8" s="43"/>
      <c r="G8" s="42"/>
      <c r="H8" s="48" t="s">
        <v>0</v>
      </c>
      <c r="I8" s="215" t="s">
        <v>1</v>
      </c>
      <c r="J8" s="215"/>
      <c r="K8" s="45"/>
    </row>
    <row r="9" spans="2:11" ht="19.5" thickBot="1" x14ac:dyDescent="0.25">
      <c r="B9" s="49"/>
      <c r="D9" s="50" t="s">
        <v>166</v>
      </c>
      <c r="F9" s="51"/>
      <c r="G9" s="51"/>
      <c r="H9" s="51"/>
      <c r="I9" s="51"/>
      <c r="J9" s="51"/>
      <c r="K9" s="52"/>
    </row>
    <row r="10" spans="2:11" ht="26.25" customHeight="1" thickBot="1" x14ac:dyDescent="0.25">
      <c r="B10" s="49"/>
      <c r="C10" s="53"/>
      <c r="D10" s="226" t="s">
        <v>163</v>
      </c>
      <c r="E10" s="227"/>
      <c r="F10" s="228"/>
      <c r="G10" s="51"/>
      <c r="K10" s="52"/>
    </row>
    <row r="11" spans="2:11" ht="30.75" customHeight="1" thickBot="1" x14ac:dyDescent="0.25">
      <c r="B11" s="49"/>
      <c r="C11" s="54"/>
      <c r="D11" s="226" t="s">
        <v>164</v>
      </c>
      <c r="E11" s="227"/>
      <c r="F11" s="228"/>
      <c r="G11" s="51"/>
      <c r="H11" s="51"/>
      <c r="I11" s="51"/>
      <c r="J11" s="51"/>
      <c r="K11" s="52"/>
    </row>
    <row r="12" spans="2:11" ht="30.75" customHeight="1" thickBot="1" x14ac:dyDescent="0.25">
      <c r="B12" s="49"/>
      <c r="C12" s="54"/>
      <c r="D12" s="226" t="s">
        <v>167</v>
      </c>
      <c r="E12" s="227"/>
      <c r="F12" s="228"/>
      <c r="G12" s="51"/>
      <c r="H12" s="51"/>
      <c r="I12" s="51"/>
      <c r="J12" s="51"/>
      <c r="K12" s="52"/>
    </row>
    <row r="13" spans="2:11" ht="26.25" customHeight="1" thickBot="1" x14ac:dyDescent="0.25">
      <c r="B13" s="49"/>
      <c r="C13" s="55"/>
      <c r="D13" s="226" t="s">
        <v>165</v>
      </c>
      <c r="E13" s="227"/>
      <c r="F13" s="228"/>
      <c r="G13" s="51"/>
      <c r="H13" s="51"/>
      <c r="I13" s="51"/>
      <c r="J13" s="51"/>
      <c r="K13" s="52"/>
    </row>
    <row r="14" spans="2:11" ht="34.5" customHeight="1" x14ac:dyDescent="0.2">
      <c r="B14" s="49"/>
      <c r="C14" s="18"/>
      <c r="D14" s="56"/>
      <c r="E14" s="56"/>
      <c r="F14" s="56"/>
      <c r="G14" s="51"/>
      <c r="H14" s="51"/>
      <c r="I14" s="51"/>
      <c r="J14" s="51"/>
      <c r="K14" s="52"/>
    </row>
    <row r="15" spans="2:11" ht="19.5" thickBot="1" x14ac:dyDescent="0.25">
      <c r="B15" s="49"/>
      <c r="C15" s="57" t="s">
        <v>32</v>
      </c>
      <c r="D15" s="51"/>
      <c r="E15" s="51"/>
      <c r="F15" s="51"/>
      <c r="G15" s="51"/>
      <c r="H15" s="51"/>
      <c r="I15" s="51"/>
      <c r="J15" s="51"/>
      <c r="K15" s="52"/>
    </row>
    <row r="16" spans="2:11" ht="48.75" customHeight="1" thickBot="1" x14ac:dyDescent="0.25">
      <c r="B16" s="49"/>
      <c r="C16" s="58" t="s">
        <v>103</v>
      </c>
      <c r="D16" s="220"/>
      <c r="E16" s="221"/>
      <c r="F16" s="59" t="s">
        <v>157</v>
      </c>
      <c r="G16" s="5"/>
      <c r="H16" s="60" t="s">
        <v>33</v>
      </c>
      <c r="I16" s="217"/>
      <c r="J16" s="218"/>
      <c r="K16" s="52"/>
    </row>
    <row r="17" spans="2:11" ht="19.5" thickBot="1" x14ac:dyDescent="0.25">
      <c r="B17" s="49"/>
      <c r="C17" s="61"/>
      <c r="D17" s="51"/>
      <c r="E17" s="51"/>
      <c r="F17" s="51"/>
      <c r="G17" s="62"/>
      <c r="H17" s="62"/>
      <c r="I17" s="62"/>
      <c r="J17" s="62"/>
      <c r="K17" s="52"/>
    </row>
    <row r="18" spans="2:11" ht="30.75" customHeight="1" thickBot="1" x14ac:dyDescent="0.25">
      <c r="B18" s="49"/>
      <c r="C18" s="63" t="s">
        <v>34</v>
      </c>
      <c r="D18" s="6"/>
      <c r="E18" s="63" t="s">
        <v>35</v>
      </c>
      <c r="F18" s="222"/>
      <c r="G18" s="223"/>
      <c r="H18" s="64" t="s">
        <v>36</v>
      </c>
      <c r="I18" s="219"/>
      <c r="J18" s="218"/>
      <c r="K18" s="52"/>
    </row>
    <row r="19" spans="2:11" ht="16.5" thickBot="1" x14ac:dyDescent="0.25">
      <c r="B19" s="49"/>
      <c r="C19" s="65"/>
      <c r="D19" s="62"/>
      <c r="E19" s="62"/>
      <c r="F19" s="62"/>
      <c r="G19" s="62"/>
      <c r="H19" s="62"/>
      <c r="I19" s="62"/>
      <c r="J19" s="62"/>
      <c r="K19" s="52"/>
    </row>
    <row r="20" spans="2:11" ht="30.75" customHeight="1" thickBot="1" x14ac:dyDescent="0.25">
      <c r="B20" s="49"/>
      <c r="C20" s="63" t="s">
        <v>37</v>
      </c>
      <c r="D20" s="6"/>
      <c r="E20" s="66" t="s">
        <v>212</v>
      </c>
      <c r="F20" s="222"/>
      <c r="G20" s="223"/>
      <c r="H20" s="63" t="s">
        <v>38</v>
      </c>
      <c r="I20" s="219"/>
      <c r="J20" s="218"/>
      <c r="K20" s="52"/>
    </row>
    <row r="21" spans="2:11" ht="15.75" x14ac:dyDescent="0.2">
      <c r="B21" s="49"/>
      <c r="C21" s="67"/>
      <c r="D21" s="68"/>
      <c r="E21" s="68"/>
      <c r="F21" s="67"/>
      <c r="G21" s="69"/>
      <c r="H21" s="67"/>
      <c r="I21" s="68"/>
      <c r="J21" s="68"/>
      <c r="K21" s="52"/>
    </row>
    <row r="22" spans="2:11" ht="16.5" thickBot="1" x14ac:dyDescent="0.25">
      <c r="B22" s="49"/>
      <c r="C22" s="230" t="s">
        <v>158</v>
      </c>
      <c r="D22" s="230"/>
      <c r="E22" s="68"/>
      <c r="F22" s="67"/>
      <c r="G22" s="69"/>
      <c r="H22" s="67"/>
      <c r="I22" s="68"/>
      <c r="J22" s="68"/>
      <c r="K22" s="52"/>
    </row>
    <row r="23" spans="2:11" ht="16.5" thickBot="1" x14ac:dyDescent="0.25">
      <c r="B23" s="49"/>
      <c r="C23" s="58" t="s">
        <v>159</v>
      </c>
      <c r="D23" s="86"/>
      <c r="E23" s="58" t="s">
        <v>160</v>
      </c>
      <c r="F23" s="87"/>
      <c r="I23" s="68"/>
      <c r="J23" s="68"/>
      <c r="K23" s="52"/>
    </row>
    <row r="24" spans="2:11" ht="15.75" x14ac:dyDescent="0.2">
      <c r="B24" s="49"/>
      <c r="C24" s="67"/>
      <c r="D24" s="68"/>
      <c r="E24" s="68"/>
      <c r="F24" s="67"/>
      <c r="G24" s="69"/>
      <c r="H24" s="67"/>
      <c r="I24" s="68"/>
      <c r="J24" s="68"/>
      <c r="K24" s="52"/>
    </row>
    <row r="25" spans="2:11" ht="19.5" thickBot="1" x14ac:dyDescent="0.25">
      <c r="B25" s="49"/>
      <c r="C25" s="61" t="s">
        <v>161</v>
      </c>
      <c r="D25" s="51"/>
      <c r="E25" s="51"/>
      <c r="F25" s="51"/>
      <c r="G25" s="62"/>
      <c r="H25" s="62"/>
      <c r="I25" s="62"/>
      <c r="J25" s="62"/>
      <c r="K25" s="52"/>
    </row>
    <row r="26" spans="2:11" ht="30" customHeight="1" thickBot="1" x14ac:dyDescent="0.25">
      <c r="B26" s="49"/>
      <c r="C26" s="66" t="s">
        <v>39</v>
      </c>
      <c r="D26" s="224"/>
      <c r="E26" s="229"/>
      <c r="F26" s="229"/>
      <c r="G26" s="229"/>
      <c r="H26" s="225"/>
      <c r="I26" s="70"/>
      <c r="J26" s="70"/>
      <c r="K26" s="52"/>
    </row>
    <row r="27" spans="2:11" ht="45.75" customHeight="1" thickBot="1" x14ac:dyDescent="0.25">
      <c r="B27" s="49"/>
      <c r="C27" s="71" t="s">
        <v>41</v>
      </c>
      <c r="D27" s="224"/>
      <c r="E27" s="229"/>
      <c r="F27" s="229"/>
      <c r="G27" s="229"/>
      <c r="H27" s="225"/>
      <c r="I27" s="70"/>
      <c r="J27" s="70"/>
      <c r="K27" s="52"/>
    </row>
    <row r="28" spans="2:11" ht="30.75" customHeight="1" thickBot="1" x14ac:dyDescent="0.25">
      <c r="B28" s="49"/>
      <c r="C28" s="66" t="s">
        <v>40</v>
      </c>
      <c r="D28" s="224"/>
      <c r="E28" s="225"/>
      <c r="F28" s="66" t="s">
        <v>42</v>
      </c>
      <c r="G28" s="224"/>
      <c r="H28" s="225"/>
      <c r="I28" s="70"/>
      <c r="J28" s="70"/>
      <c r="K28" s="52"/>
    </row>
    <row r="29" spans="2:11" ht="15.75" x14ac:dyDescent="0.2">
      <c r="B29" s="49"/>
      <c r="C29" s="72"/>
      <c r="D29" s="51"/>
      <c r="E29" s="51"/>
      <c r="F29" s="51"/>
      <c r="G29" s="51"/>
      <c r="H29" s="51"/>
      <c r="I29" s="51"/>
      <c r="J29" s="51"/>
      <c r="K29" s="52"/>
    </row>
    <row r="30" spans="2:11" ht="15.75" x14ac:dyDescent="0.2">
      <c r="B30" s="49"/>
      <c r="D30" s="51"/>
      <c r="E30" s="51"/>
      <c r="F30" s="51"/>
      <c r="G30" s="51"/>
      <c r="H30" s="51"/>
      <c r="I30" s="51"/>
      <c r="J30" s="51"/>
      <c r="K30" s="52"/>
    </row>
    <row r="31" spans="2:11" ht="18.75" x14ac:dyDescent="0.2">
      <c r="B31" s="49"/>
      <c r="C31" s="57" t="s">
        <v>162</v>
      </c>
      <c r="D31" s="51"/>
      <c r="E31" s="51"/>
      <c r="F31" s="51"/>
      <c r="G31" s="51"/>
      <c r="H31" s="51"/>
      <c r="I31" s="51"/>
      <c r="J31" s="51"/>
      <c r="K31" s="52"/>
    </row>
    <row r="32" spans="2:11" ht="18.75" x14ac:dyDescent="0.2">
      <c r="B32" s="73"/>
      <c r="C32" s="74" t="s">
        <v>43</v>
      </c>
      <c r="D32" s="75"/>
      <c r="E32" s="75"/>
      <c r="F32" s="75"/>
      <c r="G32" s="75"/>
      <c r="H32" s="75"/>
      <c r="I32" s="75"/>
      <c r="J32" s="75"/>
      <c r="K32" s="76"/>
    </row>
    <row r="33" spans="2:11" ht="15.75" x14ac:dyDescent="0.2">
      <c r="B33" s="208" t="s">
        <v>44</v>
      </c>
      <c r="C33" s="209"/>
      <c r="D33" s="209"/>
      <c r="E33" s="209"/>
      <c r="F33" s="209"/>
      <c r="G33" s="209"/>
      <c r="H33" s="209"/>
      <c r="I33" s="209"/>
      <c r="J33" s="209"/>
      <c r="K33" s="210"/>
    </row>
    <row r="34" spans="2:11" ht="20.25" x14ac:dyDescent="0.2">
      <c r="B34" s="49"/>
      <c r="C34" s="77" t="s">
        <v>45</v>
      </c>
      <c r="D34" s="51"/>
      <c r="E34" s="51"/>
      <c r="F34" s="51"/>
      <c r="G34" s="62"/>
      <c r="H34" s="62"/>
      <c r="I34" s="62"/>
      <c r="J34" s="62"/>
      <c r="K34" s="52"/>
    </row>
    <row r="35" spans="2:11" ht="18.75" x14ac:dyDescent="0.2">
      <c r="B35" s="49"/>
      <c r="C35" s="61"/>
      <c r="D35" s="51"/>
      <c r="E35" s="51"/>
      <c r="F35" s="51"/>
      <c r="G35" s="62"/>
      <c r="H35" s="62"/>
      <c r="I35" s="62"/>
      <c r="J35" s="62"/>
      <c r="K35" s="52"/>
    </row>
    <row r="36" spans="2:11" ht="15.75" x14ac:dyDescent="0.2">
      <c r="B36" s="49"/>
      <c r="C36" s="78"/>
      <c r="D36" s="51"/>
      <c r="E36" s="51"/>
      <c r="F36" s="51"/>
      <c r="G36" s="51"/>
      <c r="H36" s="51"/>
      <c r="I36" s="51"/>
      <c r="J36" s="51"/>
      <c r="K36" s="52"/>
    </row>
    <row r="37" spans="2:11" ht="15.75" x14ac:dyDescent="0.2">
      <c r="B37" s="49"/>
      <c r="C37" s="2" t="s">
        <v>46</v>
      </c>
      <c r="D37" s="213" t="s">
        <v>47</v>
      </c>
      <c r="E37" s="213"/>
      <c r="F37" s="213"/>
      <c r="G37" s="213" t="s">
        <v>48</v>
      </c>
      <c r="H37" s="213"/>
      <c r="I37" s="213" t="s">
        <v>49</v>
      </c>
      <c r="J37" s="213"/>
      <c r="K37" s="52"/>
    </row>
    <row r="38" spans="2:11" ht="15.75" x14ac:dyDescent="0.2">
      <c r="B38" s="80"/>
      <c r="C38" s="81" t="s">
        <v>27</v>
      </c>
      <c r="D38" s="214" t="s">
        <v>50</v>
      </c>
      <c r="E38" s="214"/>
      <c r="F38" s="214"/>
      <c r="G38" s="214" t="s">
        <v>51</v>
      </c>
      <c r="H38" s="214"/>
      <c r="I38" s="214" t="s">
        <v>52</v>
      </c>
      <c r="J38" s="214"/>
      <c r="K38" s="82"/>
    </row>
    <row r="39" spans="2:11" ht="15.75" x14ac:dyDescent="0.2">
      <c r="B39" s="80"/>
      <c r="C39" s="81"/>
      <c r="D39" s="81"/>
      <c r="E39" s="81"/>
      <c r="F39" s="81"/>
      <c r="G39" s="81"/>
      <c r="H39" s="81"/>
      <c r="I39" s="81"/>
      <c r="J39" s="81"/>
      <c r="K39" s="82"/>
    </row>
    <row r="40" spans="2:11" ht="15.75" x14ac:dyDescent="0.2">
      <c r="B40" s="49"/>
      <c r="C40" s="78"/>
      <c r="D40" s="51"/>
      <c r="E40" s="51"/>
      <c r="F40" s="51"/>
      <c r="G40" s="51"/>
      <c r="H40" s="51"/>
      <c r="I40" s="51"/>
      <c r="J40" s="51"/>
      <c r="K40" s="52"/>
    </row>
    <row r="41" spans="2:11" ht="15.75" x14ac:dyDescent="0.2">
      <c r="B41" s="49"/>
      <c r="C41" s="2" t="s">
        <v>46</v>
      </c>
      <c r="D41" s="213" t="s">
        <v>47</v>
      </c>
      <c r="E41" s="213"/>
      <c r="F41" s="213"/>
      <c r="G41" s="213" t="s">
        <v>48</v>
      </c>
      <c r="H41" s="213"/>
      <c r="I41" s="213" t="s">
        <v>49</v>
      </c>
      <c r="J41" s="213"/>
      <c r="K41" s="52"/>
    </row>
    <row r="42" spans="2:11" ht="15.75" x14ac:dyDescent="0.2">
      <c r="B42" s="80"/>
      <c r="C42" s="81" t="s">
        <v>27</v>
      </c>
      <c r="D42" s="214" t="s">
        <v>50</v>
      </c>
      <c r="E42" s="214"/>
      <c r="F42" s="214"/>
      <c r="G42" s="214" t="s">
        <v>51</v>
      </c>
      <c r="H42" s="214"/>
      <c r="I42" s="214" t="s">
        <v>52</v>
      </c>
      <c r="J42" s="214"/>
      <c r="K42" s="82"/>
    </row>
    <row r="43" spans="2:11" ht="15.75" x14ac:dyDescent="0.2">
      <c r="B43" s="80"/>
      <c r="C43" s="81"/>
      <c r="D43" s="81"/>
      <c r="E43" s="81"/>
      <c r="F43" s="81"/>
      <c r="G43" s="81"/>
      <c r="H43" s="81"/>
      <c r="I43" s="81"/>
      <c r="J43" s="81"/>
      <c r="K43" s="82"/>
    </row>
    <row r="44" spans="2:11" ht="15.75" x14ac:dyDescent="0.2">
      <c r="B44" s="49"/>
      <c r="C44" s="78"/>
      <c r="D44" s="51"/>
      <c r="E44" s="51"/>
      <c r="F44" s="51"/>
      <c r="G44" s="51"/>
      <c r="H44" s="51"/>
      <c r="I44" s="51"/>
      <c r="J44" s="51"/>
      <c r="K44" s="52"/>
    </row>
    <row r="45" spans="2:11" ht="15.75" x14ac:dyDescent="0.2">
      <c r="B45" s="49"/>
      <c r="C45" s="2" t="s">
        <v>46</v>
      </c>
      <c r="D45" s="213" t="s">
        <v>47</v>
      </c>
      <c r="E45" s="213"/>
      <c r="F45" s="213"/>
      <c r="G45" s="213" t="s">
        <v>48</v>
      </c>
      <c r="H45" s="213"/>
      <c r="I45" s="213" t="s">
        <v>49</v>
      </c>
      <c r="J45" s="213"/>
      <c r="K45" s="52"/>
    </row>
    <row r="46" spans="2:11" ht="15.75" x14ac:dyDescent="0.2">
      <c r="B46" s="80"/>
      <c r="C46" s="81" t="s">
        <v>27</v>
      </c>
      <c r="D46" s="214" t="s">
        <v>50</v>
      </c>
      <c r="E46" s="214"/>
      <c r="F46" s="214"/>
      <c r="G46" s="214" t="s">
        <v>51</v>
      </c>
      <c r="H46" s="214"/>
      <c r="I46" s="214" t="s">
        <v>52</v>
      </c>
      <c r="J46" s="214"/>
      <c r="K46" s="82"/>
    </row>
    <row r="47" spans="2:11" ht="15.75" x14ac:dyDescent="0.2">
      <c r="B47" s="49"/>
      <c r="C47" s="72"/>
      <c r="D47" s="51"/>
      <c r="E47" s="51"/>
      <c r="F47" s="51"/>
      <c r="G47" s="51"/>
      <c r="H47" s="51"/>
      <c r="I47" s="51"/>
      <c r="J47" s="51"/>
      <c r="K47" s="52"/>
    </row>
    <row r="48" spans="2:11" ht="15.75" x14ac:dyDescent="0.2">
      <c r="B48" s="49"/>
      <c r="C48" s="78" t="s">
        <v>53</v>
      </c>
      <c r="D48" s="51"/>
      <c r="E48" s="51"/>
      <c r="F48" s="51"/>
      <c r="G48" s="51"/>
      <c r="H48" s="51"/>
      <c r="I48" s="51"/>
      <c r="J48" s="51"/>
      <c r="K48" s="52"/>
    </row>
    <row r="49" spans="2:11" ht="15.75" x14ac:dyDescent="0.2">
      <c r="B49" s="49"/>
      <c r="C49" s="78"/>
      <c r="D49" s="51"/>
      <c r="E49" s="51"/>
      <c r="F49" s="51"/>
      <c r="G49" s="51"/>
      <c r="H49" s="51"/>
      <c r="I49" s="51"/>
      <c r="J49" s="51"/>
      <c r="K49" s="52"/>
    </row>
    <row r="50" spans="2:11" ht="15.75" x14ac:dyDescent="0.2">
      <c r="B50" s="49"/>
      <c r="C50" s="205" t="s">
        <v>54</v>
      </c>
      <c r="D50" s="205"/>
      <c r="E50" s="78"/>
      <c r="F50" s="78"/>
      <c r="G50" s="51"/>
      <c r="H50" s="51"/>
      <c r="I50" s="51"/>
      <c r="J50" s="51"/>
      <c r="K50" s="52"/>
    </row>
    <row r="51" spans="2:11" ht="15.75" x14ac:dyDescent="0.2">
      <c r="B51" s="49"/>
      <c r="C51" s="206" t="s">
        <v>55</v>
      </c>
      <c r="D51" s="206"/>
      <c r="E51" s="72"/>
      <c r="F51" s="72"/>
      <c r="G51" s="51"/>
      <c r="H51" s="51"/>
      <c r="I51" s="51"/>
      <c r="J51" s="51"/>
      <c r="K51" s="52"/>
    </row>
    <row r="52" spans="2:11" ht="15.75" x14ac:dyDescent="0.2">
      <c r="B52" s="49"/>
      <c r="C52" s="79"/>
      <c r="D52" s="79"/>
      <c r="E52" s="79"/>
      <c r="F52" s="79"/>
      <c r="G52" s="51"/>
      <c r="H52" s="51"/>
      <c r="I52" s="51"/>
      <c r="J52" s="51"/>
      <c r="K52" s="52"/>
    </row>
    <row r="53" spans="2:11" ht="15.75" x14ac:dyDescent="0.2">
      <c r="B53" s="208" t="s">
        <v>44</v>
      </c>
      <c r="C53" s="209"/>
      <c r="D53" s="209"/>
      <c r="E53" s="209"/>
      <c r="F53" s="209"/>
      <c r="G53" s="209"/>
      <c r="H53" s="209"/>
      <c r="I53" s="209"/>
      <c r="J53" s="209"/>
      <c r="K53" s="210"/>
    </row>
    <row r="54" spans="2:11" ht="20.25" x14ac:dyDescent="0.2">
      <c r="B54" s="49"/>
      <c r="C54" s="77" t="s">
        <v>56</v>
      </c>
      <c r="D54" s="51"/>
      <c r="E54" s="51"/>
      <c r="F54" s="51"/>
      <c r="G54" s="62"/>
      <c r="H54" s="62"/>
      <c r="I54" s="62"/>
      <c r="J54" s="62"/>
      <c r="K54" s="52"/>
    </row>
    <row r="55" spans="2:11" ht="15.75" x14ac:dyDescent="0.2">
      <c r="B55" s="49"/>
      <c r="C55" s="78"/>
      <c r="D55" s="51"/>
      <c r="E55" s="51"/>
      <c r="F55" s="51"/>
      <c r="G55" s="51"/>
      <c r="H55" s="51"/>
      <c r="I55" s="51"/>
      <c r="J55" s="51"/>
      <c r="K55" s="52"/>
    </row>
    <row r="56" spans="2:11" ht="15.75" x14ac:dyDescent="0.2">
      <c r="B56" s="49"/>
      <c r="C56" s="211" t="s">
        <v>57</v>
      </c>
      <c r="D56" s="211"/>
      <c r="E56" s="211"/>
      <c r="F56" s="211"/>
      <c r="G56" s="211"/>
      <c r="H56" s="212" t="s">
        <v>58</v>
      </c>
      <c r="I56" s="212"/>
      <c r="K56" s="52"/>
    </row>
    <row r="57" spans="2:11" ht="15.75" x14ac:dyDescent="0.2">
      <c r="B57" s="49"/>
      <c r="C57" s="211" t="s">
        <v>59</v>
      </c>
      <c r="D57" s="211"/>
      <c r="E57" s="211"/>
      <c r="F57" s="211"/>
      <c r="G57" s="211"/>
      <c r="K57" s="52"/>
    </row>
    <row r="58" spans="2:11" ht="15.75" x14ac:dyDescent="0.2">
      <c r="B58" s="49"/>
      <c r="C58" s="78"/>
      <c r="D58" s="51"/>
      <c r="E58" s="51"/>
      <c r="F58" s="51"/>
      <c r="G58" s="51"/>
      <c r="H58" s="51"/>
      <c r="I58" s="51"/>
      <c r="J58" s="51"/>
      <c r="K58" s="52"/>
    </row>
    <row r="59" spans="2:11" ht="15.75" x14ac:dyDescent="0.2">
      <c r="B59" s="49"/>
      <c r="C59" s="72" t="s">
        <v>60</v>
      </c>
      <c r="D59" s="51"/>
      <c r="E59" s="51"/>
      <c r="F59" s="51"/>
      <c r="G59" s="51"/>
      <c r="H59" s="51"/>
      <c r="I59" s="51"/>
      <c r="J59" s="51"/>
      <c r="K59" s="52"/>
    </row>
    <row r="60" spans="2:11" ht="15.75" x14ac:dyDescent="0.2">
      <c r="B60" s="49"/>
      <c r="C60" s="78"/>
      <c r="D60" s="51"/>
      <c r="E60" s="51"/>
      <c r="F60" s="51"/>
      <c r="G60" s="51"/>
      <c r="H60" s="51"/>
      <c r="I60" s="51"/>
      <c r="J60" s="51"/>
      <c r="K60" s="52"/>
    </row>
    <row r="61" spans="2:11" ht="15.75" x14ac:dyDescent="0.2">
      <c r="B61" s="49"/>
      <c r="C61" s="205" t="s">
        <v>61</v>
      </c>
      <c r="D61" s="205"/>
      <c r="E61" s="205"/>
      <c r="F61" s="205"/>
      <c r="G61" s="205" t="s">
        <v>61</v>
      </c>
      <c r="H61" s="205"/>
      <c r="I61" s="205"/>
      <c r="J61" s="205"/>
      <c r="K61" s="52"/>
    </row>
    <row r="62" spans="2:11" ht="15.75" x14ac:dyDescent="0.2">
      <c r="B62" s="49"/>
      <c r="C62" s="206" t="s">
        <v>0</v>
      </c>
      <c r="D62" s="206"/>
      <c r="E62" s="206"/>
      <c r="F62" s="206"/>
      <c r="G62" s="207" t="s">
        <v>62</v>
      </c>
      <c r="H62" s="207"/>
      <c r="I62" s="207"/>
      <c r="J62" s="207"/>
      <c r="K62" s="52"/>
    </row>
    <row r="63" spans="2:11" ht="15" thickBot="1" x14ac:dyDescent="0.25">
      <c r="B63" s="83"/>
      <c r="C63" s="84"/>
      <c r="D63" s="84"/>
      <c r="E63" s="84"/>
      <c r="F63" s="84"/>
      <c r="G63" s="84"/>
      <c r="H63" s="84"/>
      <c r="I63" s="84"/>
      <c r="J63" s="84"/>
      <c r="K63" s="85"/>
    </row>
  </sheetData>
  <sheetProtection algorithmName="SHA-512" hashValue="D3VR5Cmx+kFYIgWSQJYgFwesmjYO0NwKvucXg5hp+IsNp2rrj8tVzE6x7Nu0Yu6GtO+B5xkv6ShfdcoQnjyNWQ==" saltValue="Ka0iNb9W4Ku85NbrFRe8Xg==" spinCount="100000" sheet="1" objects="1" scenarios="1"/>
  <protectedRanges>
    <protectedRange sqref="I16 D16 D18 G18 I18 I20 G20 D20 C36:J37 C40:J41 C44:J45 C49:D50 C61 G61 C56 D27:I27 I8 D26:I26 G28:I28 D28" name="Appendix_2_range"/>
  </protectedRanges>
  <mergeCells count="46">
    <mergeCell ref="G28:H28"/>
    <mergeCell ref="D11:F11"/>
    <mergeCell ref="D10:F10"/>
    <mergeCell ref="D12:F12"/>
    <mergeCell ref="D13:F13"/>
    <mergeCell ref="D26:H26"/>
    <mergeCell ref="D27:H27"/>
    <mergeCell ref="C22:D22"/>
    <mergeCell ref="D28:E28"/>
    <mergeCell ref="I8:J8"/>
    <mergeCell ref="C6:J6"/>
    <mergeCell ref="I16:J16"/>
    <mergeCell ref="I18:J18"/>
    <mergeCell ref="I20:J20"/>
    <mergeCell ref="D16:E16"/>
    <mergeCell ref="F20:G20"/>
    <mergeCell ref="F18:G18"/>
    <mergeCell ref="B33:K33"/>
    <mergeCell ref="D37:F37"/>
    <mergeCell ref="G37:H37"/>
    <mergeCell ref="I37:J37"/>
    <mergeCell ref="D38:F38"/>
    <mergeCell ref="G38:H38"/>
    <mergeCell ref="I38:J38"/>
    <mergeCell ref="D41:F41"/>
    <mergeCell ref="G41:H41"/>
    <mergeCell ref="I41:J41"/>
    <mergeCell ref="D42:F42"/>
    <mergeCell ref="G42:H42"/>
    <mergeCell ref="I42:J42"/>
    <mergeCell ref="D45:F45"/>
    <mergeCell ref="G45:H45"/>
    <mergeCell ref="I45:J45"/>
    <mergeCell ref="D46:F46"/>
    <mergeCell ref="G46:H46"/>
    <mergeCell ref="I46:J46"/>
    <mergeCell ref="C61:F61"/>
    <mergeCell ref="G61:J61"/>
    <mergeCell ref="C62:F62"/>
    <mergeCell ref="G62:J62"/>
    <mergeCell ref="C50:D50"/>
    <mergeCell ref="C51:D51"/>
    <mergeCell ref="B53:K53"/>
    <mergeCell ref="C56:G56"/>
    <mergeCell ref="H56:I56"/>
    <mergeCell ref="C57:G57"/>
  </mergeCells>
  <dataValidations count="3">
    <dataValidation type="list" allowBlank="1" showInputMessage="1" showErrorMessage="1" sqref="D26:H26">
      <formula1>BANK</formula1>
    </dataValidation>
    <dataValidation type="list" allowBlank="1" showInputMessage="1" showErrorMessage="1" sqref="D28 G28">
      <formula1>shem_mispar2</formula1>
    </dataValidation>
    <dataValidation allowBlank="1" showInputMessage="1" showErrorMessage="1" sqref="I26:J28"/>
  </dataValidations>
  <pageMargins left="0.7" right="0.7" top="0.75" bottom="0.75"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2</xdr:col>
                    <xdr:colOff>666750</xdr:colOff>
                    <xdr:row>8</xdr:row>
                    <xdr:rowOff>190500</xdr:rowOff>
                  </from>
                  <to>
                    <xdr:col>2</xdr:col>
                    <xdr:colOff>962025</xdr:colOff>
                    <xdr:row>9</xdr:row>
                    <xdr:rowOff>161925</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2</xdr:col>
                    <xdr:colOff>666750</xdr:colOff>
                    <xdr:row>10</xdr:row>
                    <xdr:rowOff>38100</xdr:rowOff>
                  </from>
                  <to>
                    <xdr:col>2</xdr:col>
                    <xdr:colOff>962025</xdr:colOff>
                    <xdr:row>10</xdr:row>
                    <xdr:rowOff>266700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2</xdr:col>
                    <xdr:colOff>657225</xdr:colOff>
                    <xdr:row>10</xdr:row>
                    <xdr:rowOff>895350</xdr:rowOff>
                  </from>
                  <to>
                    <xdr:col>2</xdr:col>
                    <xdr:colOff>952500</xdr:colOff>
                    <xdr:row>11</xdr:row>
                    <xdr:rowOff>219075</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2</xdr:col>
                    <xdr:colOff>666750</xdr:colOff>
                    <xdr:row>12</xdr:row>
                    <xdr:rowOff>38100</xdr:rowOff>
                  </from>
                  <to>
                    <xdr:col>2</xdr:col>
                    <xdr:colOff>962025</xdr:colOff>
                    <xdr:row>12</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78"/>
  <sheetViews>
    <sheetView rightToLeft="1" zoomScale="80" zoomScaleNormal="80" workbookViewId="0">
      <selection activeCell="K19" sqref="K19:L19"/>
    </sheetView>
  </sheetViews>
  <sheetFormatPr defaultRowHeight="14.25" x14ac:dyDescent="0.2"/>
  <cols>
    <col min="1" max="1" width="9" style="8"/>
    <col min="2" max="2" width="14.75" style="8" customWidth="1"/>
    <col min="3" max="3" width="21.75" style="8" customWidth="1"/>
    <col min="4" max="4" width="24.5" style="8" customWidth="1"/>
    <col min="5" max="5" width="13.375" style="8" customWidth="1"/>
    <col min="6" max="6" width="13" style="8" customWidth="1"/>
    <col min="7" max="7" width="19.125" style="8" customWidth="1"/>
    <col min="8" max="8" width="20.25" style="8" customWidth="1"/>
    <col min="9" max="9" width="20.375" style="8" customWidth="1"/>
    <col min="10" max="10" width="18" style="8" customWidth="1"/>
    <col min="11" max="11" width="13.75" style="8" customWidth="1"/>
    <col min="12" max="12" width="14.375" style="8" customWidth="1"/>
    <col min="13" max="13" width="5.375" style="8" customWidth="1"/>
    <col min="14" max="16" width="9" style="8"/>
    <col min="17" max="17" width="10.875" style="8" hidden="1" customWidth="1"/>
    <col min="18" max="22" width="0" style="8" hidden="1" customWidth="1"/>
    <col min="23" max="16384" width="9" style="8"/>
  </cols>
  <sheetData>
    <row r="1" spans="2:17" ht="15" thickBot="1" x14ac:dyDescent="0.25"/>
    <row r="2" spans="2:17" x14ac:dyDescent="0.2">
      <c r="B2" s="36"/>
      <c r="C2" s="37"/>
      <c r="D2" s="37"/>
      <c r="E2" s="37"/>
      <c r="F2" s="37"/>
      <c r="G2" s="37"/>
      <c r="H2" s="37"/>
      <c r="I2" s="37"/>
      <c r="J2" s="37"/>
      <c r="K2" s="37"/>
      <c r="L2" s="37"/>
      <c r="M2" s="38"/>
    </row>
    <row r="3" spans="2:17" x14ac:dyDescent="0.2">
      <c r="B3" s="39"/>
      <c r="M3" s="40"/>
    </row>
    <row r="4" spans="2:17" x14ac:dyDescent="0.2">
      <c r="B4" s="39"/>
      <c r="M4" s="40"/>
    </row>
    <row r="5" spans="2:17" x14ac:dyDescent="0.2">
      <c r="B5" s="39"/>
      <c r="M5" s="40"/>
    </row>
    <row r="6" spans="2:17" x14ac:dyDescent="0.2">
      <c r="B6" s="39"/>
      <c r="M6" s="40"/>
    </row>
    <row r="7" spans="2:17" x14ac:dyDescent="0.2">
      <c r="B7" s="39"/>
      <c r="M7" s="40"/>
    </row>
    <row r="8" spans="2:17" ht="15.75" x14ac:dyDescent="0.2">
      <c r="B8" s="15"/>
      <c r="C8" s="88"/>
      <c r="D8" s="88"/>
      <c r="E8" s="89"/>
      <c r="F8" s="89"/>
      <c r="M8" s="40"/>
    </row>
    <row r="9" spans="2:17" ht="15" x14ac:dyDescent="0.2">
      <c r="B9" s="90"/>
      <c r="C9" s="88"/>
      <c r="D9" s="88"/>
      <c r="E9" s="89"/>
      <c r="F9" s="89"/>
      <c r="G9" s="88"/>
      <c r="H9" s="88"/>
      <c r="I9" s="88"/>
      <c r="J9" s="88"/>
      <c r="K9" s="88"/>
      <c r="L9" s="88"/>
      <c r="M9" s="40"/>
      <c r="Q9" s="91" t="s">
        <v>115</v>
      </c>
    </row>
    <row r="10" spans="2:17" ht="15" x14ac:dyDescent="0.2">
      <c r="B10" s="90"/>
      <c r="C10" s="88"/>
      <c r="D10" s="88"/>
      <c r="E10" s="89"/>
      <c r="F10" s="89"/>
      <c r="G10" s="88"/>
      <c r="H10" s="88"/>
      <c r="I10" s="88"/>
      <c r="J10" s="88"/>
      <c r="K10" s="88"/>
      <c r="L10" s="88"/>
      <c r="M10" s="40"/>
      <c r="Q10" s="91"/>
    </row>
    <row r="11" spans="2:17" ht="15" x14ac:dyDescent="0.2">
      <c r="B11" s="90"/>
      <c r="C11" s="88"/>
      <c r="D11" s="88"/>
      <c r="E11" s="89"/>
      <c r="F11" s="89"/>
      <c r="G11" s="88"/>
      <c r="H11" s="88"/>
      <c r="I11" s="88"/>
      <c r="J11" s="88"/>
      <c r="K11" s="88"/>
      <c r="L11" s="88"/>
      <c r="M11" s="40"/>
      <c r="Q11" s="91"/>
    </row>
    <row r="12" spans="2:17" ht="20.25" x14ac:dyDescent="0.2">
      <c r="B12" s="196" t="s">
        <v>176</v>
      </c>
      <c r="C12" s="216"/>
      <c r="D12" s="216"/>
      <c r="E12" s="216"/>
      <c r="F12" s="216"/>
      <c r="G12" s="216"/>
      <c r="H12" s="216"/>
      <c r="I12" s="216"/>
      <c r="J12" s="216"/>
      <c r="K12" s="216"/>
      <c r="L12" s="216"/>
      <c r="M12" s="198"/>
      <c r="Q12" s="91" t="s">
        <v>30</v>
      </c>
    </row>
    <row r="13" spans="2:17" ht="20.25" x14ac:dyDescent="0.2">
      <c r="B13" s="92"/>
      <c r="C13" s="46"/>
      <c r="D13" s="46"/>
      <c r="E13" s="46"/>
      <c r="F13" s="46"/>
      <c r="G13" s="46"/>
      <c r="H13" s="46"/>
      <c r="I13" s="46"/>
      <c r="J13" s="46"/>
      <c r="K13" s="46"/>
      <c r="L13" s="46"/>
      <c r="M13" s="93"/>
      <c r="Q13" s="91"/>
    </row>
    <row r="14" spans="2:17" ht="20.25" x14ac:dyDescent="0.2">
      <c r="B14" s="92"/>
      <c r="C14" s="46"/>
      <c r="D14" s="46"/>
      <c r="E14" s="46"/>
      <c r="F14" s="46"/>
      <c r="G14" s="46"/>
      <c r="H14" s="46"/>
      <c r="I14" s="46"/>
      <c r="J14" s="46"/>
      <c r="K14" s="46"/>
      <c r="L14" s="46"/>
      <c r="M14" s="93"/>
      <c r="Q14" s="91" t="s">
        <v>31</v>
      </c>
    </row>
    <row r="15" spans="2:17" ht="21" thickBot="1" x14ac:dyDescent="0.3">
      <c r="B15" s="94"/>
      <c r="C15" s="46"/>
      <c r="D15" s="46"/>
      <c r="E15" s="46"/>
      <c r="F15" s="46"/>
      <c r="G15" s="46"/>
      <c r="H15" s="46"/>
      <c r="I15" s="46"/>
      <c r="J15" s="95" t="s">
        <v>0</v>
      </c>
      <c r="K15" s="215" t="s">
        <v>1</v>
      </c>
      <c r="L15" s="215"/>
      <c r="M15" s="93"/>
      <c r="Q15" s="91" t="s">
        <v>138</v>
      </c>
    </row>
    <row r="16" spans="2:17" ht="21" thickBot="1" x14ac:dyDescent="0.25">
      <c r="B16" s="92"/>
      <c r="C16" s="46"/>
      <c r="D16" s="46"/>
      <c r="E16" s="46"/>
      <c r="F16" s="46"/>
      <c r="G16" s="46"/>
      <c r="H16" s="46"/>
      <c r="I16" s="46"/>
      <c r="J16" s="46"/>
      <c r="K16" s="46"/>
      <c r="L16" s="46"/>
      <c r="M16" s="93"/>
    </row>
    <row r="17" spans="2:17" ht="36" customHeight="1" thickBot="1" x14ac:dyDescent="0.25">
      <c r="B17" s="96" t="s">
        <v>2</v>
      </c>
      <c r="C17" s="154"/>
      <c r="D17" s="96" t="s">
        <v>3</v>
      </c>
      <c r="E17" s="154"/>
      <c r="F17" s="96" t="s">
        <v>4</v>
      </c>
      <c r="G17" s="154"/>
      <c r="H17" s="96" t="s">
        <v>5</v>
      </c>
      <c r="I17" s="236"/>
      <c r="J17" s="237"/>
      <c r="K17" s="97" t="s">
        <v>6</v>
      </c>
      <c r="L17" s="7"/>
      <c r="M17" s="40"/>
      <c r="Q17" s="98"/>
    </row>
    <row r="18" spans="2:17" ht="19.5" thickBot="1" x14ac:dyDescent="0.25">
      <c r="B18" s="99"/>
      <c r="C18" s="100"/>
      <c r="D18" s="101"/>
      <c r="E18" s="100"/>
      <c r="F18" s="102"/>
      <c r="G18" s="89"/>
      <c r="H18" s="102"/>
      <c r="I18" s="89"/>
      <c r="J18" s="89"/>
      <c r="K18" s="89"/>
      <c r="L18" s="89"/>
      <c r="M18" s="40"/>
      <c r="Q18" s="98"/>
    </row>
    <row r="19" spans="2:17" ht="35.25" customHeight="1" thickBot="1" x14ac:dyDescent="0.25">
      <c r="B19" s="103" t="s">
        <v>137</v>
      </c>
      <c r="C19" s="248"/>
      <c r="D19" s="249"/>
      <c r="E19" s="249"/>
      <c r="F19" s="250"/>
      <c r="G19" s="104" t="s">
        <v>7</v>
      </c>
      <c r="H19" s="96" t="s">
        <v>217</v>
      </c>
      <c r="I19" s="352"/>
      <c r="J19" s="97" t="s">
        <v>218</v>
      </c>
      <c r="K19" s="353"/>
      <c r="L19" s="354"/>
      <c r="M19" s="40"/>
      <c r="Q19" s="91" t="s">
        <v>110</v>
      </c>
    </row>
    <row r="20" spans="2:17" ht="19.5" thickBot="1" x14ac:dyDescent="0.25">
      <c r="B20" s="99"/>
      <c r="C20" s="100"/>
      <c r="D20" s="101"/>
      <c r="E20" s="100"/>
      <c r="F20" s="102"/>
      <c r="G20" s="89"/>
      <c r="H20" s="102"/>
      <c r="I20" s="89"/>
      <c r="J20" s="89"/>
      <c r="K20" s="89"/>
      <c r="L20" s="89"/>
      <c r="M20" s="40"/>
      <c r="Q20" s="91" t="s">
        <v>111</v>
      </c>
    </row>
    <row r="21" spans="2:17" ht="25.5" customHeight="1" thickBot="1" x14ac:dyDescent="0.25">
      <c r="B21" s="103" t="s">
        <v>136</v>
      </c>
      <c r="C21" s="236"/>
      <c r="D21" s="238"/>
      <c r="E21" s="238"/>
      <c r="F21" s="238"/>
      <c r="G21" s="238"/>
      <c r="H21" s="238"/>
      <c r="I21" s="238"/>
      <c r="J21" s="238"/>
      <c r="K21" s="238"/>
      <c r="L21" s="237"/>
      <c r="M21" s="40"/>
      <c r="Q21" s="91" t="s">
        <v>112</v>
      </c>
    </row>
    <row r="22" spans="2:17" ht="19.5" thickBot="1" x14ac:dyDescent="0.25">
      <c r="B22" s="99"/>
      <c r="C22" s="100"/>
      <c r="D22" s="101"/>
      <c r="E22" s="100"/>
      <c r="F22" s="102"/>
      <c r="G22" s="89"/>
      <c r="H22" s="102"/>
      <c r="I22" s="89"/>
      <c r="J22" s="89"/>
      <c r="K22" s="89"/>
      <c r="L22" s="89"/>
      <c r="M22" s="40"/>
      <c r="Q22" s="91" t="s">
        <v>113</v>
      </c>
    </row>
    <row r="23" spans="2:17" ht="63.75" thickBot="1" x14ac:dyDescent="0.25">
      <c r="B23" s="103" t="s">
        <v>135</v>
      </c>
      <c r="C23" s="236"/>
      <c r="D23" s="238"/>
      <c r="E23" s="238"/>
      <c r="F23" s="238"/>
      <c r="G23" s="238"/>
      <c r="H23" s="238"/>
      <c r="I23" s="238"/>
      <c r="J23" s="238"/>
      <c r="K23" s="238"/>
      <c r="L23" s="237"/>
      <c r="M23" s="40"/>
      <c r="Q23" s="91" t="s">
        <v>114</v>
      </c>
    </row>
    <row r="24" spans="2:17" ht="18.75" x14ac:dyDescent="0.2">
      <c r="B24" s="99"/>
      <c r="C24" s="100"/>
      <c r="D24" s="101"/>
      <c r="E24" s="100"/>
      <c r="F24" s="102"/>
      <c r="G24" s="89"/>
      <c r="H24" s="102"/>
      <c r="I24" s="89"/>
      <c r="J24" s="89"/>
      <c r="K24" s="89"/>
      <c r="L24" s="89"/>
      <c r="M24" s="40"/>
    </row>
    <row r="25" spans="2:17" ht="18.75" x14ac:dyDescent="0.2">
      <c r="B25" s="105" t="s">
        <v>209</v>
      </c>
      <c r="C25" s="88"/>
      <c r="D25" s="88"/>
      <c r="E25" s="89"/>
      <c r="F25" s="88"/>
      <c r="G25" s="88"/>
      <c r="H25" s="88"/>
      <c r="I25" s="88"/>
      <c r="J25" s="88"/>
      <c r="K25" s="88"/>
      <c r="L25" s="88"/>
      <c r="M25" s="40"/>
    </row>
    <row r="26" spans="2:17" ht="12.6" customHeight="1" x14ac:dyDescent="0.2">
      <c r="B26" s="15"/>
      <c r="C26" s="88"/>
      <c r="D26" s="88"/>
      <c r="E26" s="89"/>
      <c r="F26" s="88"/>
      <c r="G26" s="88"/>
      <c r="H26" s="88"/>
      <c r="I26" s="88"/>
      <c r="J26" s="88"/>
      <c r="K26" s="88"/>
      <c r="L26" s="88"/>
      <c r="M26" s="40"/>
    </row>
    <row r="27" spans="2:17" ht="16.5" thickBot="1" x14ac:dyDescent="0.25">
      <c r="B27" s="15"/>
      <c r="C27" s="88"/>
      <c r="D27" s="88"/>
      <c r="E27" s="89"/>
      <c r="F27" s="106" t="s">
        <v>8</v>
      </c>
      <c r="G27" s="242" t="s">
        <v>9</v>
      </c>
      <c r="H27" s="243"/>
      <c r="I27" s="107" t="s">
        <v>8</v>
      </c>
      <c r="J27" s="107" t="s">
        <v>8</v>
      </c>
      <c r="K27" s="88"/>
      <c r="L27" s="88"/>
      <c r="M27" s="40"/>
    </row>
    <row r="28" spans="2:17" ht="47.25" x14ac:dyDescent="0.2">
      <c r="B28" s="15"/>
      <c r="C28" s="244" t="s">
        <v>10</v>
      </c>
      <c r="D28" s="245"/>
      <c r="E28" s="245"/>
      <c r="F28" s="108" t="s">
        <v>134</v>
      </c>
      <c r="G28" s="108" t="s">
        <v>104</v>
      </c>
      <c r="H28" s="108" t="s">
        <v>116</v>
      </c>
      <c r="I28" s="109" t="s">
        <v>11</v>
      </c>
      <c r="J28" s="110" t="s">
        <v>12</v>
      </c>
      <c r="K28" s="88"/>
      <c r="L28" s="88"/>
      <c r="M28" s="40"/>
    </row>
    <row r="29" spans="2:17" ht="35.25" customHeight="1" x14ac:dyDescent="0.2">
      <c r="B29" s="90"/>
      <c r="C29" s="246" t="s">
        <v>122</v>
      </c>
      <c r="D29" s="247"/>
      <c r="E29" s="247"/>
      <c r="F29" s="111">
        <v>0.5</v>
      </c>
      <c r="G29" s="3"/>
      <c r="H29" s="3"/>
      <c r="I29" s="112">
        <f>IFERROR($H29/$G29,0)</f>
        <v>0</v>
      </c>
      <c r="J29" s="113" t="str">
        <f>IF($I29&gt;$F29,"לא. ישנה חריגה",IF($I29=0,"","כן"))</f>
        <v/>
      </c>
      <c r="K29" s="88"/>
      <c r="L29" s="88"/>
      <c r="M29" s="40"/>
      <c r="Q29" s="114" t="s">
        <v>178</v>
      </c>
    </row>
    <row r="30" spans="2:17" ht="33" customHeight="1" x14ac:dyDescent="0.2">
      <c r="B30" s="90"/>
      <c r="C30" s="239" t="s">
        <v>105</v>
      </c>
      <c r="D30" s="240"/>
      <c r="E30" s="241"/>
      <c r="F30" s="111">
        <v>0.5</v>
      </c>
      <c r="G30" s="4"/>
      <c r="H30" s="4"/>
      <c r="I30" s="112">
        <f>IFERROR($H30/$G30,0)</f>
        <v>0</v>
      </c>
      <c r="J30" s="113" t="str">
        <f>IF($I30&gt;$F30,"לא. ישנה חריגה",IF($I30=0,"","כן"))</f>
        <v/>
      </c>
      <c r="K30" s="88"/>
      <c r="L30" s="88"/>
      <c r="M30" s="40"/>
    </row>
    <row r="31" spans="2:17" ht="31.5" customHeight="1" x14ac:dyDescent="0.2">
      <c r="B31" s="90"/>
      <c r="C31" s="239" t="s">
        <v>200</v>
      </c>
      <c r="D31" s="240"/>
      <c r="E31" s="241"/>
      <c r="F31" s="111">
        <v>0.5</v>
      </c>
      <c r="G31" s="4"/>
      <c r="H31" s="4"/>
      <c r="I31" s="112">
        <f>IFERROR($H31/$G31,0)</f>
        <v>0</v>
      </c>
      <c r="J31" s="113" t="str">
        <f>IF($I31&gt;$F31,"לא. ישנה חריגה",IF($I31=0,"","כן"))</f>
        <v/>
      </c>
      <c r="K31" s="88"/>
      <c r="L31" s="88"/>
      <c r="M31" s="40"/>
    </row>
    <row r="32" spans="2:17" ht="28.5" customHeight="1" thickBot="1" x14ac:dyDescent="0.25">
      <c r="B32" s="90"/>
      <c r="C32" s="261" t="s">
        <v>119</v>
      </c>
      <c r="D32" s="262"/>
      <c r="E32" s="263"/>
      <c r="F32" s="115">
        <v>0.5</v>
      </c>
      <c r="G32" s="116">
        <f>SUM(G29:G31)</f>
        <v>0</v>
      </c>
      <c r="H32" s="116">
        <f>IF(SUM(H29:H31)&gt;150000,"לא תקין - חריגה מהסכום המאושר",SUM(H29:H31))</f>
        <v>0</v>
      </c>
      <c r="I32" s="117">
        <f>IFERROR($H32/$G32,0)</f>
        <v>0</v>
      </c>
      <c r="J32" s="118" t="str">
        <f>IF($I32&gt;$F32,"לא. ישנה חריגה",IF($I32=0,"","כן"))</f>
        <v/>
      </c>
      <c r="K32" s="119"/>
      <c r="L32" s="88"/>
      <c r="M32" s="40"/>
    </row>
    <row r="33" spans="2:13" ht="15.75" x14ac:dyDescent="0.2">
      <c r="B33" s="120"/>
      <c r="C33" s="88"/>
      <c r="D33" s="88"/>
      <c r="E33" s="89"/>
      <c r="F33" s="89"/>
      <c r="G33" s="88"/>
      <c r="H33" s="88"/>
      <c r="I33" s="88"/>
      <c r="K33" s="88"/>
      <c r="L33" s="88"/>
      <c r="M33" s="40"/>
    </row>
    <row r="34" spans="2:13" ht="18.75" x14ac:dyDescent="0.2">
      <c r="B34" s="105" t="s">
        <v>210</v>
      </c>
      <c r="C34" s="88"/>
      <c r="D34" s="88"/>
      <c r="E34" s="89"/>
      <c r="F34" s="89"/>
      <c r="G34" s="88"/>
      <c r="H34" s="88"/>
      <c r="J34" s="88"/>
      <c r="K34" s="88"/>
      <c r="L34" s="88"/>
      <c r="M34" s="40"/>
    </row>
    <row r="35" spans="2:13" ht="16.5" thickBot="1" x14ac:dyDescent="0.25">
      <c r="B35" s="15"/>
      <c r="C35" s="88"/>
      <c r="D35" s="88"/>
      <c r="E35" s="89"/>
      <c r="F35" s="89"/>
      <c r="G35" s="88"/>
      <c r="H35" s="88"/>
      <c r="J35" s="88"/>
      <c r="K35" s="121"/>
      <c r="L35" s="88"/>
      <c r="M35" s="40"/>
    </row>
    <row r="36" spans="2:13" ht="15.75" x14ac:dyDescent="0.2">
      <c r="B36" s="15"/>
      <c r="C36" s="251" t="s">
        <v>13</v>
      </c>
      <c r="D36" s="252"/>
      <c r="E36" s="252"/>
      <c r="F36" s="122" t="s">
        <v>14</v>
      </c>
      <c r="G36" s="123" t="s">
        <v>109</v>
      </c>
      <c r="I36" s="88"/>
      <c r="J36" s="88"/>
      <c r="K36" s="88"/>
      <c r="M36" s="40"/>
    </row>
    <row r="37" spans="2:13" ht="31.5" customHeight="1" x14ac:dyDescent="0.2">
      <c r="B37" s="15"/>
      <c r="C37" s="124" t="s">
        <v>15</v>
      </c>
      <c r="D37" s="232" t="s">
        <v>133</v>
      </c>
      <c r="E37" s="232"/>
      <c r="F37" s="125" t="str">
        <f>IFERROR($G$37/$G$42,"0")</f>
        <v>0</v>
      </c>
      <c r="G37" s="148"/>
      <c r="H37" s="127" t="s">
        <v>16</v>
      </c>
      <c r="I37" s="88"/>
      <c r="J37" s="88"/>
      <c r="K37" s="88"/>
      <c r="M37" s="40"/>
    </row>
    <row r="38" spans="2:13" ht="33.75" customHeight="1" x14ac:dyDescent="0.2">
      <c r="B38" s="15"/>
      <c r="C38" s="128" t="s">
        <v>17</v>
      </c>
      <c r="D38" s="264" t="s">
        <v>17</v>
      </c>
      <c r="E38" s="264"/>
      <c r="F38" s="125" t="str">
        <f>IFERROR($G$38/$G$42,"0")</f>
        <v>0</v>
      </c>
      <c r="G38" s="126">
        <f>$H$32</f>
        <v>0</v>
      </c>
      <c r="H38" s="127" t="s">
        <v>18</v>
      </c>
      <c r="I38" s="88"/>
      <c r="J38" s="88"/>
      <c r="K38" s="88"/>
      <c r="M38" s="40"/>
    </row>
    <row r="39" spans="2:13" ht="32.25" customHeight="1" x14ac:dyDescent="0.2">
      <c r="B39" s="15"/>
      <c r="C39" s="265" t="s">
        <v>19</v>
      </c>
      <c r="D39" s="266" t="s">
        <v>20</v>
      </c>
      <c r="E39" s="266"/>
      <c r="F39" s="125" t="str">
        <f>IFERROR(G39/$G$42,"")</f>
        <v/>
      </c>
      <c r="G39" s="148"/>
      <c r="H39" s="127" t="s">
        <v>16</v>
      </c>
      <c r="I39" s="88"/>
      <c r="J39" s="88"/>
      <c r="K39" s="88"/>
      <c r="M39" s="40"/>
    </row>
    <row r="40" spans="2:13" ht="32.25" customHeight="1" x14ac:dyDescent="0.2">
      <c r="B40" s="15"/>
      <c r="C40" s="265"/>
      <c r="D40" s="266" t="s">
        <v>20</v>
      </c>
      <c r="E40" s="266"/>
      <c r="F40" s="125" t="str">
        <f>IFERROR(G40/$G$42,"")</f>
        <v/>
      </c>
      <c r="G40" s="148"/>
      <c r="H40" s="127" t="s">
        <v>16</v>
      </c>
      <c r="I40" s="88"/>
      <c r="J40" s="88"/>
      <c r="K40" s="88"/>
      <c r="M40" s="40"/>
    </row>
    <row r="41" spans="2:13" ht="30" customHeight="1" x14ac:dyDescent="0.2">
      <c r="B41" s="15"/>
      <c r="C41" s="265"/>
      <c r="D41" s="266" t="s">
        <v>20</v>
      </c>
      <c r="E41" s="266"/>
      <c r="F41" s="125" t="str">
        <f>IFERROR(G41/$G$42,"")</f>
        <v/>
      </c>
      <c r="G41" s="148"/>
      <c r="H41" s="127" t="s">
        <v>16</v>
      </c>
      <c r="I41" s="88"/>
      <c r="J41" s="88"/>
      <c r="K41" s="88"/>
      <c r="M41" s="40"/>
    </row>
    <row r="42" spans="2:13" ht="29.25" customHeight="1" thickBot="1" x14ac:dyDescent="0.25">
      <c r="B42" s="15"/>
      <c r="C42" s="256" t="s">
        <v>21</v>
      </c>
      <c r="D42" s="257"/>
      <c r="E42" s="257"/>
      <c r="F42" s="129">
        <f>SUM(F37:F41)</f>
        <v>0</v>
      </c>
      <c r="G42" s="130">
        <f>$G$32</f>
        <v>0</v>
      </c>
      <c r="H42" s="127" t="s">
        <v>8</v>
      </c>
      <c r="I42" s="88"/>
      <c r="J42" s="88"/>
      <c r="K42" s="88"/>
      <c r="M42" s="40"/>
    </row>
    <row r="43" spans="2:13" ht="15" x14ac:dyDescent="0.2">
      <c r="B43" s="90"/>
      <c r="C43" s="88"/>
      <c r="D43" s="88"/>
      <c r="E43" s="88"/>
      <c r="F43" s="131" t="s">
        <v>22</v>
      </c>
      <c r="G43" s="89"/>
      <c r="H43" s="88"/>
      <c r="J43" s="88"/>
      <c r="K43" s="88"/>
      <c r="L43" s="88"/>
      <c r="M43" s="40"/>
    </row>
    <row r="44" spans="2:13" ht="18.75" x14ac:dyDescent="0.2">
      <c r="B44" s="132" t="s">
        <v>106</v>
      </c>
      <c r="C44" s="88"/>
      <c r="D44" s="88"/>
      <c r="E44" s="88"/>
      <c r="F44" s="133"/>
      <c r="G44" s="89"/>
      <c r="H44" s="88"/>
      <c r="J44" s="88"/>
      <c r="K44" s="88"/>
      <c r="L44" s="88"/>
      <c r="M44" s="40"/>
    </row>
    <row r="45" spans="2:13" ht="13.5" customHeight="1" thickBot="1" x14ac:dyDescent="0.25">
      <c r="B45" s="134"/>
      <c r="C45" s="88"/>
      <c r="D45" s="88"/>
      <c r="E45" s="88"/>
      <c r="F45" s="133"/>
      <c r="G45" s="89"/>
      <c r="H45" s="88"/>
      <c r="J45" s="88"/>
      <c r="K45" s="88"/>
      <c r="L45" s="88"/>
      <c r="M45" s="40"/>
    </row>
    <row r="46" spans="2:13" ht="15.75" x14ac:dyDescent="0.2">
      <c r="B46" s="134"/>
      <c r="C46" s="233" t="s">
        <v>24</v>
      </c>
      <c r="D46" s="234"/>
      <c r="E46" s="234"/>
      <c r="F46" s="235"/>
      <c r="G46" s="123" t="s">
        <v>107</v>
      </c>
      <c r="H46" s="89"/>
      <c r="J46" s="88"/>
      <c r="K46" s="88"/>
      <c r="L46" s="88"/>
      <c r="M46" s="40"/>
    </row>
    <row r="47" spans="2:13" ht="24" customHeight="1" x14ac:dyDescent="0.2">
      <c r="B47" s="134"/>
      <c r="C47" s="231" t="s">
        <v>108</v>
      </c>
      <c r="D47" s="232"/>
      <c r="E47" s="232"/>
      <c r="F47" s="232"/>
      <c r="G47" s="149"/>
      <c r="H47" s="135" t="s">
        <v>7</v>
      </c>
      <c r="J47" s="88"/>
      <c r="K47" s="88"/>
      <c r="L47" s="88"/>
      <c r="M47" s="40"/>
    </row>
    <row r="48" spans="2:13" ht="24" customHeight="1" x14ac:dyDescent="0.2">
      <c r="B48" s="134"/>
      <c r="C48" s="231" t="s">
        <v>23</v>
      </c>
      <c r="D48" s="232"/>
      <c r="E48" s="232"/>
      <c r="F48" s="232"/>
      <c r="G48" s="150"/>
      <c r="H48" s="135" t="s">
        <v>7</v>
      </c>
      <c r="J48" s="88"/>
      <c r="K48" s="88"/>
      <c r="L48" s="88"/>
      <c r="M48" s="40"/>
    </row>
    <row r="49" spans="2:13" ht="24" customHeight="1" x14ac:dyDescent="0.2">
      <c r="B49" s="134"/>
      <c r="C49" s="231" t="s">
        <v>132</v>
      </c>
      <c r="D49" s="232"/>
      <c r="E49" s="232"/>
      <c r="F49" s="232"/>
      <c r="G49" s="151"/>
      <c r="H49" s="135" t="s">
        <v>7</v>
      </c>
      <c r="M49" s="40"/>
    </row>
    <row r="50" spans="2:13" ht="24" customHeight="1" x14ac:dyDescent="0.2">
      <c r="B50" s="134"/>
      <c r="C50" s="231" t="s">
        <v>131</v>
      </c>
      <c r="D50" s="232"/>
      <c r="E50" s="232"/>
      <c r="F50" s="232"/>
      <c r="G50" s="152"/>
      <c r="H50" s="135" t="s">
        <v>7</v>
      </c>
      <c r="M50" s="40"/>
    </row>
    <row r="51" spans="2:13" ht="24" customHeight="1" x14ac:dyDescent="0.2">
      <c r="B51" s="134"/>
      <c r="C51" s="231" t="s">
        <v>118</v>
      </c>
      <c r="D51" s="232"/>
      <c r="E51" s="232"/>
      <c r="F51" s="232"/>
      <c r="G51" s="151"/>
      <c r="H51" s="135" t="s">
        <v>120</v>
      </c>
      <c r="M51" s="40"/>
    </row>
    <row r="52" spans="2:13" ht="24" customHeight="1" thickBot="1" x14ac:dyDescent="0.25">
      <c r="B52" s="134"/>
      <c r="C52" s="258" t="s">
        <v>117</v>
      </c>
      <c r="D52" s="259"/>
      <c r="E52" s="259"/>
      <c r="F52" s="260"/>
      <c r="G52" s="153"/>
      <c r="H52" s="135" t="s">
        <v>16</v>
      </c>
      <c r="J52" s="88"/>
      <c r="K52" s="88"/>
      <c r="L52" s="88"/>
      <c r="M52" s="40"/>
    </row>
    <row r="53" spans="2:13" ht="15.75" x14ac:dyDescent="0.2">
      <c r="B53" s="134"/>
      <c r="C53" s="88"/>
      <c r="D53" s="88"/>
      <c r="E53" s="88"/>
      <c r="F53" s="133"/>
      <c r="G53" s="89"/>
      <c r="H53" s="88"/>
      <c r="J53" s="88"/>
      <c r="K53" s="88"/>
      <c r="L53" s="88"/>
      <c r="M53" s="40"/>
    </row>
    <row r="54" spans="2:13" ht="15.75" x14ac:dyDescent="0.2">
      <c r="B54" s="134"/>
      <c r="C54" s="88"/>
      <c r="D54" s="88"/>
      <c r="E54" s="88"/>
      <c r="F54" s="133"/>
      <c r="G54" s="89"/>
      <c r="H54" s="88"/>
      <c r="J54" s="88"/>
      <c r="K54" s="88"/>
      <c r="L54" s="88"/>
      <c r="M54" s="40"/>
    </row>
    <row r="55" spans="2:13" ht="18.75" x14ac:dyDescent="0.2">
      <c r="B55" s="132" t="s">
        <v>130</v>
      </c>
      <c r="C55" s="88"/>
      <c r="D55" s="88"/>
      <c r="E55" s="89"/>
      <c r="F55" s="89"/>
      <c r="G55" s="88"/>
      <c r="H55" s="88"/>
      <c r="I55" s="88"/>
      <c r="J55" s="88"/>
      <c r="K55" s="88"/>
      <c r="L55" s="88"/>
      <c r="M55" s="40"/>
    </row>
    <row r="56" spans="2:13" ht="10.5" customHeight="1" thickBot="1" x14ac:dyDescent="0.25">
      <c r="B56" s="15"/>
      <c r="C56" s="88"/>
      <c r="D56" s="88"/>
      <c r="E56" s="89"/>
      <c r="F56" s="89"/>
      <c r="G56" s="88"/>
      <c r="H56" s="88"/>
      <c r="I56" s="88"/>
      <c r="J56" s="88"/>
      <c r="K56" s="88"/>
      <c r="L56" s="88"/>
      <c r="M56" s="40"/>
    </row>
    <row r="57" spans="2:13" ht="15.75" x14ac:dyDescent="0.2">
      <c r="B57" s="90"/>
      <c r="C57" s="251" t="s">
        <v>24</v>
      </c>
      <c r="D57" s="252"/>
      <c r="E57" s="252"/>
      <c r="F57" s="252"/>
      <c r="G57" s="253"/>
      <c r="I57" s="88"/>
      <c r="J57" s="88"/>
      <c r="K57" s="88"/>
      <c r="L57" s="88"/>
      <c r="M57" s="40"/>
    </row>
    <row r="58" spans="2:13" ht="30" customHeight="1" x14ac:dyDescent="0.2">
      <c r="B58" s="90"/>
      <c r="C58" s="231" t="s">
        <v>129</v>
      </c>
      <c r="D58" s="232"/>
      <c r="E58" s="232"/>
      <c r="F58" s="276"/>
      <c r="G58" s="277"/>
      <c r="H58" s="136" t="s">
        <v>7</v>
      </c>
      <c r="I58" s="8" t="s">
        <v>126</v>
      </c>
      <c r="M58" s="40"/>
    </row>
    <row r="59" spans="2:13" ht="27" customHeight="1" x14ac:dyDescent="0.2">
      <c r="B59" s="90"/>
      <c r="C59" s="231" t="s">
        <v>128</v>
      </c>
      <c r="D59" s="232"/>
      <c r="E59" s="232"/>
      <c r="F59" s="278"/>
      <c r="G59" s="279"/>
      <c r="H59" s="136" t="s">
        <v>7</v>
      </c>
      <c r="M59" s="40"/>
    </row>
    <row r="60" spans="2:13" ht="49.5" customHeight="1" thickBot="1" x14ac:dyDescent="0.25">
      <c r="B60" s="90"/>
      <c r="C60" s="271" t="s">
        <v>127</v>
      </c>
      <c r="D60" s="272"/>
      <c r="E60" s="273"/>
      <c r="F60" s="274"/>
      <c r="G60" s="275"/>
      <c r="H60" s="136" t="s">
        <v>7</v>
      </c>
      <c r="I60" s="137"/>
      <c r="J60" s="88"/>
      <c r="K60" s="88"/>
      <c r="L60" s="88"/>
      <c r="M60" s="40"/>
    </row>
    <row r="61" spans="2:13" ht="15.75" x14ac:dyDescent="0.2">
      <c r="B61" s="15"/>
      <c r="C61" s="88"/>
      <c r="D61" s="88"/>
      <c r="E61" s="89"/>
      <c r="F61" s="89"/>
      <c r="G61" s="88"/>
      <c r="H61" s="88"/>
      <c r="I61" s="88"/>
      <c r="J61" s="88"/>
      <c r="K61" s="88"/>
      <c r="L61" s="88"/>
      <c r="M61" s="40"/>
    </row>
    <row r="62" spans="2:13" ht="15.6" customHeight="1" x14ac:dyDescent="0.2">
      <c r="B62" s="90"/>
      <c r="C62" s="88"/>
      <c r="D62" s="88"/>
      <c r="E62" s="88"/>
      <c r="F62" s="68"/>
      <c r="G62" s="68"/>
      <c r="H62" s="136"/>
      <c r="I62" s="138"/>
      <c r="M62" s="40"/>
    </row>
    <row r="63" spans="2:13" ht="34.5" customHeight="1" thickBot="1" x14ac:dyDescent="0.25">
      <c r="B63" s="132" t="s">
        <v>211</v>
      </c>
      <c r="C63" s="88"/>
      <c r="D63" s="88"/>
      <c r="E63" s="89"/>
      <c r="F63" s="89"/>
      <c r="G63" s="88"/>
      <c r="H63" s="88"/>
      <c r="I63" s="138"/>
      <c r="M63" s="40"/>
    </row>
    <row r="64" spans="2:13" ht="34.5" customHeight="1" x14ac:dyDescent="0.2">
      <c r="B64" s="15"/>
      <c r="C64" s="251" t="s">
        <v>24</v>
      </c>
      <c r="D64" s="252"/>
      <c r="E64" s="252"/>
      <c r="F64" s="252" t="s">
        <v>25</v>
      </c>
      <c r="G64" s="253"/>
      <c r="H64" s="88"/>
      <c r="I64" s="138"/>
      <c r="M64" s="40"/>
    </row>
    <row r="65" spans="2:13" ht="34.5" customHeight="1" x14ac:dyDescent="0.2">
      <c r="B65" s="15"/>
      <c r="C65" s="254" t="s">
        <v>171</v>
      </c>
      <c r="D65" s="255"/>
      <c r="E65" s="255"/>
      <c r="F65" s="269"/>
      <c r="G65" s="270"/>
      <c r="H65" s="136" t="s">
        <v>7</v>
      </c>
      <c r="I65" s="138"/>
      <c r="M65" s="40"/>
    </row>
    <row r="66" spans="2:13" ht="34.5" customHeight="1" x14ac:dyDescent="0.2">
      <c r="B66" s="15"/>
      <c r="C66" s="254" t="s">
        <v>168</v>
      </c>
      <c r="D66" s="255"/>
      <c r="E66" s="255"/>
      <c r="F66" s="276"/>
      <c r="G66" s="277"/>
      <c r="H66" s="136" t="s">
        <v>7</v>
      </c>
      <c r="I66" s="138"/>
      <c r="M66" s="40"/>
    </row>
    <row r="67" spans="2:13" ht="47.25" customHeight="1" x14ac:dyDescent="0.2">
      <c r="B67" s="15"/>
      <c r="C67" s="254" t="s">
        <v>170</v>
      </c>
      <c r="D67" s="255"/>
      <c r="E67" s="255"/>
      <c r="F67" s="276"/>
      <c r="G67" s="277"/>
      <c r="H67" s="136" t="s">
        <v>7</v>
      </c>
      <c r="I67" s="138"/>
      <c r="M67" s="40"/>
    </row>
    <row r="68" spans="2:13" ht="56.45" customHeight="1" thickBot="1" x14ac:dyDescent="0.25">
      <c r="B68" s="15"/>
      <c r="C68" s="280" t="s">
        <v>193</v>
      </c>
      <c r="D68" s="281"/>
      <c r="E68" s="281"/>
      <c r="F68" s="282"/>
      <c r="G68" s="283"/>
      <c r="H68" s="136" t="s">
        <v>7</v>
      </c>
      <c r="I68" s="138"/>
      <c r="M68" s="40"/>
    </row>
    <row r="69" spans="2:13" ht="14.45" customHeight="1" x14ac:dyDescent="0.2">
      <c r="B69" s="15"/>
      <c r="C69" s="67"/>
      <c r="D69" s="67"/>
      <c r="E69" s="67"/>
      <c r="F69" s="67"/>
      <c r="G69" s="67"/>
      <c r="H69" s="136"/>
      <c r="I69" s="138"/>
      <c r="M69" s="40"/>
    </row>
    <row r="70" spans="2:13" ht="15.75" x14ac:dyDescent="0.2">
      <c r="B70" s="15"/>
      <c r="C70" s="67"/>
      <c r="D70" s="67"/>
      <c r="E70" s="67"/>
      <c r="F70" s="67"/>
      <c r="G70" s="67"/>
      <c r="H70" s="88"/>
      <c r="I70" s="88"/>
      <c r="J70" s="88"/>
      <c r="K70" s="88"/>
      <c r="L70" s="88"/>
      <c r="M70" s="40"/>
    </row>
    <row r="71" spans="2:13" ht="18.75" customHeight="1" x14ac:dyDescent="0.2">
      <c r="B71" s="267" t="s">
        <v>125</v>
      </c>
      <c r="C71" s="268"/>
      <c r="D71" s="268"/>
      <c r="E71" s="268"/>
      <c r="F71" s="268"/>
      <c r="G71" s="268"/>
      <c r="H71" s="268"/>
      <c r="I71" s="268"/>
      <c r="J71" s="268"/>
      <c r="K71" s="268"/>
      <c r="L71" s="268"/>
      <c r="M71" s="40"/>
    </row>
    <row r="72" spans="2:13" ht="15.75" x14ac:dyDescent="0.25">
      <c r="B72" s="139"/>
      <c r="C72" s="140"/>
      <c r="D72" s="140"/>
      <c r="E72" s="140"/>
      <c r="F72" s="140"/>
      <c r="G72" s="140"/>
      <c r="H72" s="140"/>
      <c r="I72" s="140"/>
      <c r="J72" s="140"/>
      <c r="K72" s="140"/>
      <c r="L72" s="140"/>
      <c r="M72" s="40"/>
    </row>
    <row r="73" spans="2:13" ht="31.5" x14ac:dyDescent="0.25">
      <c r="B73" s="155" t="s">
        <v>26</v>
      </c>
      <c r="C73" s="157"/>
      <c r="D73" s="156" t="s">
        <v>26</v>
      </c>
      <c r="E73" s="140"/>
      <c r="F73" s="156" t="s">
        <v>26</v>
      </c>
      <c r="G73" s="157"/>
      <c r="H73" s="156" t="s">
        <v>26</v>
      </c>
      <c r="I73" s="141"/>
      <c r="J73" s="141"/>
      <c r="K73" s="141"/>
      <c r="L73" s="141"/>
      <c r="M73" s="40"/>
    </row>
    <row r="74" spans="2:13" ht="15.75" x14ac:dyDescent="0.25">
      <c r="B74" s="120" t="s">
        <v>27</v>
      </c>
      <c r="C74" s="140"/>
      <c r="D74" s="65" t="s">
        <v>124</v>
      </c>
      <c r="E74" s="142"/>
      <c r="F74" s="65" t="s">
        <v>28</v>
      </c>
      <c r="G74" s="141"/>
      <c r="H74" s="65" t="s">
        <v>29</v>
      </c>
      <c r="I74" s="143"/>
      <c r="J74" s="143"/>
      <c r="K74" s="143"/>
      <c r="L74" s="143"/>
      <c r="M74" s="40"/>
    </row>
    <row r="75" spans="2:13" ht="15.75" x14ac:dyDescent="0.25">
      <c r="B75" s="120"/>
      <c r="C75" s="140"/>
      <c r="D75" s="65"/>
      <c r="E75" s="142"/>
      <c r="F75" s="65"/>
      <c r="G75" s="141"/>
      <c r="H75" s="65"/>
      <c r="I75" s="143"/>
      <c r="J75" s="143"/>
      <c r="K75" s="143"/>
      <c r="L75" s="143"/>
      <c r="M75" s="40"/>
    </row>
    <row r="76" spans="2:13" ht="31.5" x14ac:dyDescent="0.25">
      <c r="B76" s="155" t="s">
        <v>26</v>
      </c>
      <c r="C76" s="157"/>
      <c r="D76" s="156" t="s">
        <v>26</v>
      </c>
      <c r="E76" s="140"/>
      <c r="F76" s="156" t="s">
        <v>26</v>
      </c>
      <c r="G76" s="157"/>
      <c r="H76" s="156" t="s">
        <v>26</v>
      </c>
      <c r="I76" s="141"/>
      <c r="J76" s="141"/>
      <c r="K76" s="141"/>
      <c r="L76" s="141"/>
      <c r="M76" s="40"/>
    </row>
    <row r="77" spans="2:13" ht="15.75" x14ac:dyDescent="0.25">
      <c r="B77" s="120" t="s">
        <v>27</v>
      </c>
      <c r="C77" s="140"/>
      <c r="D77" s="65" t="s">
        <v>124</v>
      </c>
      <c r="E77" s="142"/>
      <c r="F77" s="65" t="s">
        <v>28</v>
      </c>
      <c r="G77" s="141"/>
      <c r="H77" s="65" t="s">
        <v>29</v>
      </c>
      <c r="I77" s="143"/>
      <c r="J77" s="143"/>
      <c r="K77" s="143"/>
      <c r="L77" s="143"/>
      <c r="M77" s="40"/>
    </row>
    <row r="78" spans="2:13" ht="16.5" thickBot="1" x14ac:dyDescent="0.3">
      <c r="B78" s="144"/>
      <c r="C78" s="145"/>
      <c r="D78" s="146"/>
      <c r="E78" s="147"/>
      <c r="F78" s="147"/>
      <c r="G78" s="147"/>
      <c r="H78" s="147"/>
      <c r="I78" s="145"/>
      <c r="J78" s="145"/>
      <c r="K78" s="145"/>
      <c r="L78" s="145"/>
      <c r="M78" s="85"/>
    </row>
  </sheetData>
  <sheetProtection algorithmName="SHA-512" hashValue="KAJ8cGVilxbWh4T4nvFMNBfqN+Gl9jNZf5dGkVtr+WbQNUuezhcQiPkvo0XeGszIgwkTIx/rFn/W5Uo+ywu7xg==" saltValue="x1uV1okFKok/xqPDvTAr1Q==" spinCount="100000" sheet="1" objects="1" scenarios="1" selectLockedCells="1"/>
  <protectedRanges>
    <protectedRange sqref="F58:G58 F62:G62" name="טווח1_2_4"/>
    <protectedRange sqref="C23:L23 C21:L21 C17:L17" name="טווח1_4_3"/>
    <protectedRange sqref="F59:G60" name="טווח1_2_1_3"/>
    <protectedRange sqref="D39:E41 F37:G41" name="טווח1_3_1_3"/>
    <protectedRange sqref="G29:H31" name="טווח1_7_3_3"/>
    <protectedRange sqref="F29:F31" name="טווח1_1_1_2_3"/>
    <protectedRange sqref="F65:G67" name="טווח1_2_4_1"/>
    <protectedRange sqref="F68:G69" name="טווח1_2_1_3_1"/>
  </protectedRanges>
  <mergeCells count="47">
    <mergeCell ref="B71:L71"/>
    <mergeCell ref="F65:G65"/>
    <mergeCell ref="C60:E60"/>
    <mergeCell ref="F60:G60"/>
    <mergeCell ref="C57:E57"/>
    <mergeCell ref="F57:G57"/>
    <mergeCell ref="C58:E58"/>
    <mergeCell ref="F58:G58"/>
    <mergeCell ref="C59:E59"/>
    <mergeCell ref="F59:G59"/>
    <mergeCell ref="C66:E66"/>
    <mergeCell ref="F66:G66"/>
    <mergeCell ref="C67:E67"/>
    <mergeCell ref="F67:G67"/>
    <mergeCell ref="C68:E68"/>
    <mergeCell ref="F68:G68"/>
    <mergeCell ref="C64:E64"/>
    <mergeCell ref="F64:G64"/>
    <mergeCell ref="C65:E65"/>
    <mergeCell ref="K15:L15"/>
    <mergeCell ref="C42:E42"/>
    <mergeCell ref="C51:F51"/>
    <mergeCell ref="C52:F52"/>
    <mergeCell ref="C32:E32"/>
    <mergeCell ref="C36:E36"/>
    <mergeCell ref="D37:E37"/>
    <mergeCell ref="D38:E38"/>
    <mergeCell ref="C39:C41"/>
    <mergeCell ref="D39:E39"/>
    <mergeCell ref="D40:E40"/>
    <mergeCell ref="D41:E41"/>
    <mergeCell ref="C47:F47"/>
    <mergeCell ref="B12:M12"/>
    <mergeCell ref="I17:J17"/>
    <mergeCell ref="C21:L21"/>
    <mergeCell ref="C23:L23"/>
    <mergeCell ref="C31:E31"/>
    <mergeCell ref="G27:H27"/>
    <mergeCell ref="C30:E30"/>
    <mergeCell ref="C28:E28"/>
    <mergeCell ref="C29:E29"/>
    <mergeCell ref="C19:F19"/>
    <mergeCell ref="C48:F48"/>
    <mergeCell ref="C49:F49"/>
    <mergeCell ref="C50:F50"/>
    <mergeCell ref="C46:F46"/>
    <mergeCell ref="K19:L19"/>
  </mergeCells>
  <conditionalFormatting sqref="F59:G59 F60">
    <cfRule type="cellIs" dxfId="7" priority="12" operator="greaterThan">
      <formula>0.5</formula>
    </cfRule>
  </conditionalFormatting>
  <conditionalFormatting sqref="I29:I32">
    <cfRule type="expression" dxfId="6" priority="11">
      <formula>$F29="לא"</formula>
    </cfRule>
  </conditionalFormatting>
  <conditionalFormatting sqref="J29:J31">
    <cfRule type="containsText" dxfId="5" priority="9" operator="containsText" text="כן">
      <formula>NOT(ISERROR(SEARCH("כן",J29)))</formula>
    </cfRule>
    <cfRule type="containsText" dxfId="4" priority="10" operator="containsText" text="לא. ישנה חריגה">
      <formula>NOT(ISERROR(SEARCH("לא. ישנה חריגה",J29)))</formula>
    </cfRule>
  </conditionalFormatting>
  <conditionalFormatting sqref="F68:G68">
    <cfRule type="cellIs" dxfId="3" priority="6" operator="greaterThan">
      <formula>0.5</formula>
    </cfRule>
  </conditionalFormatting>
  <conditionalFormatting sqref="F37:F38">
    <cfRule type="cellIs" dxfId="2" priority="1" operator="lessThan">
      <formula>0.1</formula>
    </cfRule>
    <cfRule type="cellIs" dxfId="1" priority="3" operator="lessThan">
      <formula>0.1</formula>
    </cfRule>
  </conditionalFormatting>
  <conditionalFormatting sqref="F42">
    <cfRule type="cellIs" dxfId="0" priority="2" operator="greaterThan">
      <formula>1</formula>
    </cfRule>
  </conditionalFormatting>
  <dataValidations count="17">
    <dataValidation type="list" allowBlank="1" showInputMessage="1" showErrorMessage="1" sqref="F58:G58">
      <formula1>"קיים היתר, קיים פטור מהיתר, הוגשה בקשה להיתר"</formula1>
    </dataValidation>
    <dataValidation type="list" allowBlank="1" showInputMessage="1" showErrorMessage="1" sqref="F60:G60">
      <formula1>"תכנית עם תכנון ראשוני לפחות, מפרט/אומדן"</formula1>
    </dataValidation>
    <dataValidation type="list" allowBlank="1" showInputMessage="1" showErrorMessage="1" sqref="F59:G59">
      <formula1>"אישור רמ""י, אישור היישוב, אישור החטיבה להתיישבות, אישור המנהל האזרחי, חוזה שכירות ארוך טווח"</formula1>
    </dataValidation>
    <dataValidation type="list" allowBlank="1" showInputMessage="1" showErrorMessage="1" sqref="C19">
      <formula1>$Q$9:$Q$15</formula1>
    </dataValidation>
    <dataValidation type="list" allowBlank="1" showInputMessage="1" showErrorMessage="1" sqref="G47">
      <formula1>$Q$19:$Q$23</formula1>
    </dataValidation>
    <dataValidation type="list" allowBlank="1" showInputMessage="1" showErrorMessage="1" sqref="G50">
      <formula1>"מיזם חדש, מיזם קיים"</formula1>
    </dataValidation>
    <dataValidation type="list" allowBlank="1" showInputMessage="1" showErrorMessage="1" sqref="G49">
      <formula1>"בין 1 ל- 2 משרות, בין 3 ל- 5 משרות, מעל 5 משרות"</formula1>
    </dataValidation>
    <dataValidation type="list" allowBlank="1" showInputMessage="1" showErrorMessage="1" sqref="G48">
      <formula1>"עד שנתיים, בין שנתיים ל 3 שנים, בין 3 ל- 4 שנים, מעל 4 שנים"</formula1>
    </dataValidation>
    <dataValidation type="custom" allowBlank="1" showInputMessage="1" showErrorMessage="1" error="לא ניתן לחרוג מסכום תמיכה העולה על 2,000,000 ש&quot;ח" sqref="I38">
      <formula1>SUM(H29:H29)&gt;2000000</formula1>
    </dataValidation>
    <dataValidation type="custom" allowBlank="1" showInputMessage="1" showErrorMessage="1" error="התמיכה הגספית הינה עד 50%" sqref="K36">
      <formula1>IFERROR(#REF!/#REF!,"")&gt;0.5</formula1>
    </dataValidation>
    <dataValidation type="list" allowBlank="1" showInputMessage="1" showErrorMessage="1" sqref="F65:G69 F62:G62 I19">
      <formula1>"כן, לא"</formula1>
    </dataValidation>
    <dataValidation type="whole" operator="greaterThanOrEqual" allowBlank="1" showInputMessage="1" showErrorMessage="1" sqref="G32">
      <formula1>50000</formula1>
    </dataValidation>
    <dataValidation allowBlank="1" showInputMessage="1" showErrorMessage="1" error="הו עמ" sqref="F37:F38"/>
    <dataValidation type="whole" operator="lessThanOrEqual" allowBlank="1" showInputMessage="1" showErrorMessage="1" sqref="H29:H31">
      <formula1>200000</formula1>
    </dataValidation>
    <dataValidation operator="greaterThanOrEqual" allowBlank="1" showInputMessage="1" showErrorMessage="1" errorTitle="שגיאה !" error="היקף עלות מינימאלי לפרויקט - 50,000 ש&quot;ח " sqref="G29:G31"/>
    <dataValidation type="decimal" operator="lessThanOrEqual" allowBlank="1" showErrorMessage="1" errorTitle="חריגה ! " error="שיעור התמיכה לא יעלה על 50% מסך העלויות המאושרות לבקשה" sqref="F29:F31">
      <formula1>0.5</formula1>
    </dataValidation>
    <dataValidation type="list" allowBlank="1" showInputMessage="1" showErrorMessage="1" sqref="K19:L19">
      <formula1>"מצורף העתק מרישיון העסק,בקשת התמיכה נועדה להשלים את הליך הרישוי"</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M27"/>
  <sheetViews>
    <sheetView rightToLeft="1" zoomScale="80" zoomScaleNormal="80" workbookViewId="0">
      <selection activeCell="D16" sqref="D16:M16"/>
    </sheetView>
  </sheetViews>
  <sheetFormatPr defaultRowHeight="14.25" x14ac:dyDescent="0.2"/>
  <cols>
    <col min="1" max="12" width="9" style="8"/>
    <col min="13" max="13" width="15.75" style="8" customWidth="1"/>
    <col min="14" max="16384" width="9" style="8"/>
  </cols>
  <sheetData>
    <row r="1" spans="2:13" ht="15" thickBot="1" x14ac:dyDescent="0.25"/>
    <row r="2" spans="2:13" x14ac:dyDescent="0.2">
      <c r="B2" s="36"/>
      <c r="C2" s="37"/>
      <c r="D2" s="37"/>
      <c r="E2" s="37"/>
      <c r="F2" s="37"/>
      <c r="G2" s="37"/>
      <c r="H2" s="37"/>
      <c r="I2" s="37"/>
      <c r="J2" s="37"/>
      <c r="K2" s="37"/>
      <c r="L2" s="37"/>
      <c r="M2" s="38"/>
    </row>
    <row r="3" spans="2:13" x14ac:dyDescent="0.2">
      <c r="B3" s="39"/>
      <c r="M3" s="40"/>
    </row>
    <row r="4" spans="2:13" x14ac:dyDescent="0.2">
      <c r="B4" s="39"/>
      <c r="M4" s="40"/>
    </row>
    <row r="5" spans="2:13" x14ac:dyDescent="0.2">
      <c r="B5" s="39"/>
      <c r="M5" s="40"/>
    </row>
    <row r="6" spans="2:13" x14ac:dyDescent="0.2">
      <c r="B6" s="39"/>
      <c r="M6" s="40"/>
    </row>
    <row r="7" spans="2:13" x14ac:dyDescent="0.2">
      <c r="B7" s="39"/>
      <c r="M7" s="40"/>
    </row>
    <row r="8" spans="2:13" ht="16.5" thickBot="1" x14ac:dyDescent="0.3">
      <c r="B8" s="15"/>
      <c r="C8" s="88"/>
      <c r="D8" s="88"/>
      <c r="E8" s="89"/>
      <c r="F8" s="89"/>
      <c r="J8" s="95" t="s">
        <v>0</v>
      </c>
      <c r="K8" s="194" t="s">
        <v>1</v>
      </c>
      <c r="L8" s="194"/>
      <c r="M8" s="40"/>
    </row>
    <row r="9" spans="2:13" ht="15" x14ac:dyDescent="0.2">
      <c r="B9" s="90"/>
      <c r="C9" s="88"/>
      <c r="D9" s="88"/>
      <c r="E9" s="89"/>
      <c r="F9" s="89"/>
      <c r="G9" s="88"/>
      <c r="H9" s="88"/>
      <c r="I9" s="88"/>
      <c r="J9" s="88"/>
      <c r="K9" s="88"/>
      <c r="L9" s="88"/>
      <c r="M9" s="40"/>
    </row>
    <row r="10" spans="2:13" ht="20.25" x14ac:dyDescent="0.2">
      <c r="B10" s="196" t="s">
        <v>177</v>
      </c>
      <c r="C10" s="216"/>
      <c r="D10" s="216"/>
      <c r="E10" s="216"/>
      <c r="F10" s="216"/>
      <c r="G10" s="216"/>
      <c r="H10" s="216"/>
      <c r="I10" s="216"/>
      <c r="J10" s="216"/>
      <c r="K10" s="216"/>
      <c r="L10" s="216"/>
      <c r="M10" s="198"/>
    </row>
    <row r="11" spans="2:13" ht="20.25" x14ac:dyDescent="0.2">
      <c r="B11" s="158" t="s">
        <v>63</v>
      </c>
      <c r="C11" s="46"/>
      <c r="D11" s="46"/>
      <c r="E11" s="46"/>
      <c r="F11" s="46"/>
      <c r="G11" s="46"/>
      <c r="H11" s="46"/>
      <c r="I11" s="46"/>
      <c r="J11" s="46"/>
      <c r="K11" s="46"/>
      <c r="L11" s="46"/>
      <c r="M11" s="93"/>
    </row>
    <row r="12" spans="2:13" ht="20.25" x14ac:dyDescent="0.2">
      <c r="B12" s="158"/>
      <c r="C12" s="46"/>
      <c r="D12" s="46"/>
      <c r="E12" s="46"/>
      <c r="F12" s="46"/>
      <c r="G12" s="46"/>
      <c r="H12" s="46"/>
      <c r="I12" s="46"/>
      <c r="J12" s="46"/>
      <c r="K12" s="46"/>
      <c r="L12" s="46"/>
      <c r="M12" s="93"/>
    </row>
    <row r="13" spans="2:13" ht="18.75" customHeight="1" x14ac:dyDescent="0.2">
      <c r="B13" s="290" t="s">
        <v>64</v>
      </c>
      <c r="C13" s="291"/>
      <c r="D13" s="291"/>
      <c r="E13" s="291"/>
      <c r="F13" s="291"/>
      <c r="G13" s="291"/>
      <c r="H13" s="291"/>
      <c r="I13" s="291"/>
      <c r="J13" s="291"/>
      <c r="K13" s="291"/>
      <c r="L13" s="291"/>
      <c r="M13" s="292"/>
    </row>
    <row r="14" spans="2:13" ht="36" customHeight="1" x14ac:dyDescent="0.2">
      <c r="B14" s="159" t="s">
        <v>65</v>
      </c>
      <c r="C14" s="160"/>
      <c r="D14" s="284" t="s">
        <v>66</v>
      </c>
      <c r="E14" s="284"/>
      <c r="F14" s="284"/>
      <c r="G14" s="284"/>
      <c r="H14" s="284"/>
      <c r="I14" s="284"/>
      <c r="J14" s="284"/>
      <c r="K14" s="284"/>
      <c r="L14" s="284"/>
      <c r="M14" s="285"/>
    </row>
    <row r="15" spans="2:13" ht="36" customHeight="1" x14ac:dyDescent="0.2">
      <c r="B15" s="159" t="s">
        <v>67</v>
      </c>
      <c r="C15" s="160"/>
      <c r="D15" s="284" t="s">
        <v>68</v>
      </c>
      <c r="E15" s="284"/>
      <c r="F15" s="284"/>
      <c r="G15" s="284"/>
      <c r="H15" s="284"/>
      <c r="I15" s="284"/>
      <c r="J15" s="284"/>
      <c r="K15" s="284"/>
      <c r="L15" s="284"/>
      <c r="M15" s="285"/>
    </row>
    <row r="16" spans="2:13" ht="36" customHeight="1" x14ac:dyDescent="0.2">
      <c r="B16" s="159" t="s">
        <v>69</v>
      </c>
      <c r="C16" s="160"/>
      <c r="D16" s="284" t="s">
        <v>70</v>
      </c>
      <c r="E16" s="284"/>
      <c r="F16" s="284"/>
      <c r="G16" s="284"/>
      <c r="H16" s="284"/>
      <c r="I16" s="284"/>
      <c r="J16" s="284"/>
      <c r="K16" s="284"/>
      <c r="L16" s="284"/>
      <c r="M16" s="285"/>
    </row>
    <row r="17" spans="2:13" ht="36" customHeight="1" x14ac:dyDescent="0.2">
      <c r="B17" s="159" t="s">
        <v>71</v>
      </c>
      <c r="C17" s="160"/>
      <c r="D17" s="288" t="s">
        <v>72</v>
      </c>
      <c r="E17" s="288"/>
      <c r="F17" s="288"/>
      <c r="G17" s="288"/>
      <c r="H17" s="288"/>
      <c r="I17" s="288"/>
      <c r="J17" s="288"/>
      <c r="K17" s="288"/>
      <c r="L17" s="288"/>
      <c r="M17" s="289"/>
    </row>
    <row r="18" spans="2:13" ht="36" customHeight="1" x14ac:dyDescent="0.2">
      <c r="B18" s="159" t="s">
        <v>73</v>
      </c>
      <c r="C18" s="160"/>
      <c r="D18" s="284" t="s">
        <v>74</v>
      </c>
      <c r="E18" s="284"/>
      <c r="F18" s="284"/>
      <c r="G18" s="284"/>
      <c r="H18" s="284"/>
      <c r="I18" s="284"/>
      <c r="J18" s="284"/>
      <c r="K18" s="284"/>
      <c r="L18" s="284"/>
      <c r="M18" s="285"/>
    </row>
    <row r="19" spans="2:13" ht="36" customHeight="1" x14ac:dyDescent="0.2">
      <c r="B19" s="159" t="s">
        <v>75</v>
      </c>
      <c r="C19" s="160"/>
      <c r="D19" s="284" t="s">
        <v>76</v>
      </c>
      <c r="E19" s="284"/>
      <c r="F19" s="284"/>
      <c r="G19" s="284"/>
      <c r="H19" s="284"/>
      <c r="I19" s="284"/>
      <c r="J19" s="284"/>
      <c r="K19" s="284"/>
      <c r="L19" s="284"/>
      <c r="M19" s="285"/>
    </row>
    <row r="20" spans="2:13" ht="82.5" customHeight="1" x14ac:dyDescent="0.2">
      <c r="B20" s="159" t="s">
        <v>77</v>
      </c>
      <c r="C20" s="160"/>
      <c r="D20" s="284" t="s">
        <v>78</v>
      </c>
      <c r="E20" s="284"/>
      <c r="F20" s="284"/>
      <c r="G20" s="284"/>
      <c r="H20" s="284"/>
      <c r="I20" s="284"/>
      <c r="J20" s="284"/>
      <c r="K20" s="284"/>
      <c r="L20" s="284"/>
      <c r="M20" s="285"/>
    </row>
    <row r="21" spans="2:13" ht="46.5" customHeight="1" x14ac:dyDescent="0.2">
      <c r="B21" s="159" t="s">
        <v>79</v>
      </c>
      <c r="C21" s="160"/>
      <c r="D21" s="284" t="s">
        <v>80</v>
      </c>
      <c r="E21" s="284"/>
      <c r="F21" s="284"/>
      <c r="G21" s="284"/>
      <c r="H21" s="284"/>
      <c r="I21" s="284"/>
      <c r="J21" s="284"/>
      <c r="K21" s="284"/>
      <c r="L21" s="284"/>
      <c r="M21" s="285"/>
    </row>
    <row r="22" spans="2:13" ht="87" customHeight="1" x14ac:dyDescent="0.2">
      <c r="B22" s="159" t="s">
        <v>81</v>
      </c>
      <c r="C22" s="160"/>
      <c r="D22" s="284" t="s">
        <v>101</v>
      </c>
      <c r="E22" s="284"/>
      <c r="F22" s="284"/>
      <c r="G22" s="284"/>
      <c r="H22" s="284"/>
      <c r="I22" s="284"/>
      <c r="J22" s="284"/>
      <c r="K22" s="284"/>
      <c r="L22" s="284"/>
      <c r="M22" s="285"/>
    </row>
    <row r="23" spans="2:13" ht="42.75" customHeight="1" x14ac:dyDescent="0.2">
      <c r="B23" s="159" t="s">
        <v>82</v>
      </c>
      <c r="C23" s="160"/>
      <c r="D23" s="284" t="s">
        <v>83</v>
      </c>
      <c r="E23" s="284"/>
      <c r="F23" s="284"/>
      <c r="G23" s="284"/>
      <c r="H23" s="284"/>
      <c r="I23" s="284"/>
      <c r="J23" s="284"/>
      <c r="K23" s="284"/>
      <c r="L23" s="284"/>
      <c r="M23" s="285"/>
    </row>
    <row r="24" spans="2:13" ht="96" customHeight="1" x14ac:dyDescent="0.2">
      <c r="B24" s="159" t="s">
        <v>84</v>
      </c>
      <c r="C24" s="160"/>
      <c r="D24" s="284" t="s">
        <v>102</v>
      </c>
      <c r="E24" s="284"/>
      <c r="F24" s="284"/>
      <c r="G24" s="284"/>
      <c r="H24" s="284"/>
      <c r="I24" s="284"/>
      <c r="J24" s="284"/>
      <c r="K24" s="284"/>
      <c r="L24" s="284"/>
      <c r="M24" s="285"/>
    </row>
    <row r="25" spans="2:13" ht="58.5" customHeight="1" x14ac:dyDescent="0.2">
      <c r="B25" s="159" t="s">
        <v>85</v>
      </c>
      <c r="C25" s="160"/>
      <c r="D25" s="284" t="s">
        <v>86</v>
      </c>
      <c r="E25" s="284"/>
      <c r="F25" s="284"/>
      <c r="G25" s="284"/>
      <c r="H25" s="284"/>
      <c r="I25" s="284"/>
      <c r="J25" s="284"/>
      <c r="K25" s="284"/>
      <c r="L25" s="284"/>
      <c r="M25" s="285"/>
    </row>
    <row r="26" spans="2:13" ht="54" customHeight="1" x14ac:dyDescent="0.2">
      <c r="B26" s="159" t="s">
        <v>87</v>
      </c>
      <c r="C26" s="160"/>
      <c r="D26" s="284" t="s">
        <v>121</v>
      </c>
      <c r="E26" s="284"/>
      <c r="F26" s="284"/>
      <c r="G26" s="284"/>
      <c r="H26" s="284"/>
      <c r="I26" s="284"/>
      <c r="J26" s="284"/>
      <c r="K26" s="284"/>
      <c r="L26" s="284"/>
      <c r="M26" s="285"/>
    </row>
    <row r="27" spans="2:13" ht="36" customHeight="1" thickBot="1" x14ac:dyDescent="0.25">
      <c r="B27" s="161" t="s">
        <v>88</v>
      </c>
      <c r="C27" s="35"/>
      <c r="D27" s="286" t="s">
        <v>89</v>
      </c>
      <c r="E27" s="286"/>
      <c r="F27" s="286"/>
      <c r="G27" s="286"/>
      <c r="H27" s="286"/>
      <c r="I27" s="286"/>
      <c r="J27" s="286"/>
      <c r="K27" s="286"/>
      <c r="L27" s="286"/>
      <c r="M27" s="287"/>
    </row>
  </sheetData>
  <sheetProtection algorithmName="SHA-512" hashValue="vQ3pKO4hlvv+T3A2lXmkH+qjsY2X0WIQw8Xqdzkq5aK1BF+uIDBKMAM6o/rVRYkpu7oEGImtFDacJAUuEBulow==" saltValue="ITvLbNMvmDAqNjsDmHoZmA==" spinCount="100000" sheet="1" objects="1" scenarios="1"/>
  <mergeCells count="17">
    <mergeCell ref="D17:M17"/>
    <mergeCell ref="B13:M13"/>
    <mergeCell ref="K8:L8"/>
    <mergeCell ref="B10:M10"/>
    <mergeCell ref="D14:M14"/>
    <mergeCell ref="D15:M15"/>
    <mergeCell ref="D16:M16"/>
    <mergeCell ref="D24:M24"/>
    <mergeCell ref="D25:M25"/>
    <mergeCell ref="D26:M26"/>
    <mergeCell ref="D27:M27"/>
    <mergeCell ref="D18:M18"/>
    <mergeCell ref="D19:M19"/>
    <mergeCell ref="D20:M20"/>
    <mergeCell ref="D21:M21"/>
    <mergeCell ref="D22:M22"/>
    <mergeCell ref="D23:M23"/>
  </mergeCells>
  <pageMargins left="0.7" right="0.7" top="0.75" bottom="0.75" header="0.3" footer="0.3"/>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752475</xdr:colOff>
                    <xdr:row>13</xdr:row>
                    <xdr:rowOff>0</xdr:rowOff>
                  </from>
                  <to>
                    <xdr:col>2</xdr:col>
                    <xdr:colOff>295275</xdr:colOff>
                    <xdr:row>13</xdr:row>
                    <xdr:rowOff>257175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733425</xdr:colOff>
                    <xdr:row>21</xdr:row>
                    <xdr:rowOff>9525</xdr:rowOff>
                  </from>
                  <to>
                    <xdr:col>2</xdr:col>
                    <xdr:colOff>285750</xdr:colOff>
                    <xdr:row>21</xdr:row>
                    <xdr:rowOff>247650</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1</xdr:col>
                    <xdr:colOff>733425</xdr:colOff>
                    <xdr:row>16</xdr:row>
                    <xdr:rowOff>9525</xdr:rowOff>
                  </from>
                  <to>
                    <xdr:col>2</xdr:col>
                    <xdr:colOff>285750</xdr:colOff>
                    <xdr:row>16</xdr:row>
                    <xdr:rowOff>257175</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1</xdr:col>
                    <xdr:colOff>742950</xdr:colOff>
                    <xdr:row>15</xdr:row>
                    <xdr:rowOff>0</xdr:rowOff>
                  </from>
                  <to>
                    <xdr:col>2</xdr:col>
                    <xdr:colOff>295275</xdr:colOff>
                    <xdr:row>15</xdr:row>
                    <xdr:rowOff>238125</xdr:rowOff>
                  </to>
                </anchor>
              </controlPr>
            </control>
          </mc:Choice>
        </mc:AlternateContent>
        <mc:AlternateContent xmlns:mc="http://schemas.openxmlformats.org/markup-compatibility/2006">
          <mc:Choice Requires="x14">
            <control shapeId="3079" r:id="rId8" name="Check Box 7">
              <controlPr locked="0" defaultSize="0" autoFill="0" autoLine="0" autoPict="0">
                <anchor moveWithCells="1">
                  <from>
                    <xdr:col>1</xdr:col>
                    <xdr:colOff>714375</xdr:colOff>
                    <xdr:row>23</xdr:row>
                    <xdr:rowOff>19050</xdr:rowOff>
                  </from>
                  <to>
                    <xdr:col>2</xdr:col>
                    <xdr:colOff>295275</xdr:colOff>
                    <xdr:row>23</xdr:row>
                    <xdr:rowOff>247650</xdr:rowOff>
                  </to>
                </anchor>
              </controlPr>
            </control>
          </mc:Choice>
        </mc:AlternateContent>
        <mc:AlternateContent xmlns:mc="http://schemas.openxmlformats.org/markup-compatibility/2006">
          <mc:Choice Requires="x14">
            <control shapeId="3080" r:id="rId9" name="Check Box 8">
              <controlPr locked="0" defaultSize="0" autoFill="0" autoLine="0" autoPict="0">
                <anchor moveWithCells="1">
                  <from>
                    <xdr:col>1</xdr:col>
                    <xdr:colOff>714375</xdr:colOff>
                    <xdr:row>24</xdr:row>
                    <xdr:rowOff>19050</xdr:rowOff>
                  </from>
                  <to>
                    <xdr:col>2</xdr:col>
                    <xdr:colOff>295275</xdr:colOff>
                    <xdr:row>24</xdr:row>
                    <xdr:rowOff>228600</xdr:rowOff>
                  </to>
                </anchor>
              </controlPr>
            </control>
          </mc:Choice>
        </mc:AlternateContent>
        <mc:AlternateContent xmlns:mc="http://schemas.openxmlformats.org/markup-compatibility/2006">
          <mc:Choice Requires="x14">
            <control shapeId="3081" r:id="rId10" name="Check Box 9">
              <controlPr locked="0" defaultSize="0" autoFill="0" autoLine="0" autoPict="0">
                <anchor moveWithCells="1">
                  <from>
                    <xdr:col>1</xdr:col>
                    <xdr:colOff>714375</xdr:colOff>
                    <xdr:row>25</xdr:row>
                    <xdr:rowOff>19050</xdr:rowOff>
                  </from>
                  <to>
                    <xdr:col>2</xdr:col>
                    <xdr:colOff>295275</xdr:colOff>
                    <xdr:row>25</xdr:row>
                    <xdr:rowOff>247650</xdr:rowOff>
                  </to>
                </anchor>
              </controlPr>
            </control>
          </mc:Choice>
        </mc:AlternateContent>
        <mc:AlternateContent xmlns:mc="http://schemas.openxmlformats.org/markup-compatibility/2006">
          <mc:Choice Requires="x14">
            <control shapeId="3082" r:id="rId11" name="Check Box 10">
              <controlPr locked="0" defaultSize="0" autoFill="0" autoLine="0" autoPict="0">
                <anchor moveWithCells="1">
                  <from>
                    <xdr:col>1</xdr:col>
                    <xdr:colOff>704850</xdr:colOff>
                    <xdr:row>26</xdr:row>
                    <xdr:rowOff>28575</xdr:rowOff>
                  </from>
                  <to>
                    <xdr:col>2</xdr:col>
                    <xdr:colOff>304800</xdr:colOff>
                    <xdr:row>26</xdr:row>
                    <xdr:rowOff>247650</xdr:rowOff>
                  </to>
                </anchor>
              </controlPr>
            </control>
          </mc:Choice>
        </mc:AlternateContent>
        <mc:AlternateContent xmlns:mc="http://schemas.openxmlformats.org/markup-compatibility/2006">
          <mc:Choice Requires="x14">
            <control shapeId="3083" r:id="rId12" name="Check Box 11">
              <controlPr locked="0" defaultSize="0" autoFill="0" autoLine="0" autoPict="0">
                <anchor moveWithCells="1">
                  <from>
                    <xdr:col>1</xdr:col>
                    <xdr:colOff>742950</xdr:colOff>
                    <xdr:row>16</xdr:row>
                    <xdr:rowOff>0</xdr:rowOff>
                  </from>
                  <to>
                    <xdr:col>2</xdr:col>
                    <xdr:colOff>304800</xdr:colOff>
                    <xdr:row>16</xdr:row>
                    <xdr:rowOff>238125</xdr:rowOff>
                  </to>
                </anchor>
              </controlPr>
            </control>
          </mc:Choice>
        </mc:AlternateContent>
        <mc:AlternateContent xmlns:mc="http://schemas.openxmlformats.org/markup-compatibility/2006">
          <mc:Choice Requires="x14">
            <control shapeId="3084" r:id="rId13" name="Check Box 12">
              <controlPr locked="0" defaultSize="0" autoFill="0" autoLine="0" autoPict="0">
                <anchor moveWithCells="1">
                  <from>
                    <xdr:col>1</xdr:col>
                    <xdr:colOff>742950</xdr:colOff>
                    <xdr:row>17</xdr:row>
                    <xdr:rowOff>0</xdr:rowOff>
                  </from>
                  <to>
                    <xdr:col>2</xdr:col>
                    <xdr:colOff>295275</xdr:colOff>
                    <xdr:row>17</xdr:row>
                    <xdr:rowOff>238125</xdr:rowOff>
                  </to>
                </anchor>
              </controlPr>
            </control>
          </mc:Choice>
        </mc:AlternateContent>
        <mc:AlternateContent xmlns:mc="http://schemas.openxmlformats.org/markup-compatibility/2006">
          <mc:Choice Requires="x14">
            <control shapeId="3085" r:id="rId14" name="Check Box 13">
              <controlPr locked="0" defaultSize="0" autoFill="0" autoLine="0" autoPict="0">
                <anchor moveWithCells="1">
                  <from>
                    <xdr:col>1</xdr:col>
                    <xdr:colOff>733425</xdr:colOff>
                    <xdr:row>17</xdr:row>
                    <xdr:rowOff>9525</xdr:rowOff>
                  </from>
                  <to>
                    <xdr:col>2</xdr:col>
                    <xdr:colOff>285750</xdr:colOff>
                    <xdr:row>17</xdr:row>
                    <xdr:rowOff>257175</xdr:rowOff>
                  </to>
                </anchor>
              </controlPr>
            </control>
          </mc:Choice>
        </mc:AlternateContent>
        <mc:AlternateContent xmlns:mc="http://schemas.openxmlformats.org/markup-compatibility/2006">
          <mc:Choice Requires="x14">
            <control shapeId="3086" r:id="rId15" name="Check Box 14">
              <controlPr locked="0" defaultSize="0" autoFill="0" autoLine="0" autoPict="0">
                <anchor moveWithCells="1">
                  <from>
                    <xdr:col>1</xdr:col>
                    <xdr:colOff>742950</xdr:colOff>
                    <xdr:row>17</xdr:row>
                    <xdr:rowOff>0</xdr:rowOff>
                  </from>
                  <to>
                    <xdr:col>2</xdr:col>
                    <xdr:colOff>304800</xdr:colOff>
                    <xdr:row>17</xdr:row>
                    <xdr:rowOff>238125</xdr:rowOff>
                  </to>
                </anchor>
              </controlPr>
            </control>
          </mc:Choice>
        </mc:AlternateContent>
        <mc:AlternateContent xmlns:mc="http://schemas.openxmlformats.org/markup-compatibility/2006">
          <mc:Choice Requires="x14">
            <control shapeId="3099" r:id="rId16" name="Check Box 27">
              <controlPr locked="0" defaultSize="0" autoFill="0" autoLine="0" autoPict="0">
                <anchor moveWithCells="1">
                  <from>
                    <xdr:col>1</xdr:col>
                    <xdr:colOff>742950</xdr:colOff>
                    <xdr:row>13</xdr:row>
                    <xdr:rowOff>0</xdr:rowOff>
                  </from>
                  <to>
                    <xdr:col>2</xdr:col>
                    <xdr:colOff>295275</xdr:colOff>
                    <xdr:row>13</xdr:row>
                    <xdr:rowOff>257175</xdr:rowOff>
                  </to>
                </anchor>
              </controlPr>
            </control>
          </mc:Choice>
        </mc:AlternateContent>
        <mc:AlternateContent xmlns:mc="http://schemas.openxmlformats.org/markup-compatibility/2006">
          <mc:Choice Requires="x14">
            <control shapeId="3100" r:id="rId17" name="Check Box 28">
              <controlPr locked="0" defaultSize="0" autoFill="0" autoLine="0" autoPict="0">
                <anchor moveWithCells="1">
                  <from>
                    <xdr:col>2</xdr:col>
                    <xdr:colOff>0</xdr:colOff>
                    <xdr:row>14</xdr:row>
                    <xdr:rowOff>0</xdr:rowOff>
                  </from>
                  <to>
                    <xdr:col>2</xdr:col>
                    <xdr:colOff>304800</xdr:colOff>
                    <xdr:row>14</xdr:row>
                    <xdr:rowOff>228600</xdr:rowOff>
                  </to>
                </anchor>
              </controlPr>
            </control>
          </mc:Choice>
        </mc:AlternateContent>
        <mc:AlternateContent xmlns:mc="http://schemas.openxmlformats.org/markup-compatibility/2006">
          <mc:Choice Requires="x14">
            <control shapeId="3101" r:id="rId18" name="Check Box 29">
              <controlPr locked="0" defaultSize="0" autoFill="0" autoLine="0" autoPict="0">
                <anchor moveWithCells="1">
                  <from>
                    <xdr:col>2</xdr:col>
                    <xdr:colOff>0</xdr:colOff>
                    <xdr:row>20</xdr:row>
                    <xdr:rowOff>0</xdr:rowOff>
                  </from>
                  <to>
                    <xdr:col>2</xdr:col>
                    <xdr:colOff>295275</xdr:colOff>
                    <xdr:row>20</xdr:row>
                    <xdr:rowOff>228600</xdr:rowOff>
                  </to>
                </anchor>
              </controlPr>
            </control>
          </mc:Choice>
        </mc:AlternateContent>
        <mc:AlternateContent xmlns:mc="http://schemas.openxmlformats.org/markup-compatibility/2006">
          <mc:Choice Requires="x14">
            <control shapeId="3102" r:id="rId19" name="Check Box 30">
              <controlPr locked="0" defaultSize="0" autoFill="0" autoLine="0" autoPict="0">
                <anchor moveWithCells="1">
                  <from>
                    <xdr:col>2</xdr:col>
                    <xdr:colOff>0</xdr:colOff>
                    <xdr:row>19</xdr:row>
                    <xdr:rowOff>0</xdr:rowOff>
                  </from>
                  <to>
                    <xdr:col>2</xdr:col>
                    <xdr:colOff>295275</xdr:colOff>
                    <xdr:row>19</xdr:row>
                    <xdr:rowOff>228600</xdr:rowOff>
                  </to>
                </anchor>
              </controlPr>
            </control>
          </mc:Choice>
        </mc:AlternateContent>
        <mc:AlternateContent xmlns:mc="http://schemas.openxmlformats.org/markup-compatibility/2006">
          <mc:Choice Requires="x14">
            <control shapeId="3103" r:id="rId20" name="Check Box 31">
              <controlPr locked="0" defaultSize="0" autoFill="0" autoLine="0" autoPict="0">
                <anchor moveWithCells="1">
                  <from>
                    <xdr:col>2</xdr:col>
                    <xdr:colOff>0</xdr:colOff>
                    <xdr:row>18</xdr:row>
                    <xdr:rowOff>0</xdr:rowOff>
                  </from>
                  <to>
                    <xdr:col>2</xdr:col>
                    <xdr:colOff>295275</xdr:colOff>
                    <xdr:row>18</xdr:row>
                    <xdr:rowOff>228600</xdr:rowOff>
                  </to>
                </anchor>
              </controlPr>
            </control>
          </mc:Choice>
        </mc:AlternateContent>
        <mc:AlternateContent xmlns:mc="http://schemas.openxmlformats.org/markup-compatibility/2006">
          <mc:Choice Requires="x14">
            <control shapeId="3104" r:id="rId21" name="Check Box 32">
              <controlPr locked="0" defaultSize="0" autoFill="0" autoLine="0" autoPict="0">
                <anchor moveWithCells="1">
                  <from>
                    <xdr:col>2</xdr:col>
                    <xdr:colOff>0</xdr:colOff>
                    <xdr:row>22</xdr:row>
                    <xdr:rowOff>9525</xdr:rowOff>
                  </from>
                  <to>
                    <xdr:col>2</xdr:col>
                    <xdr:colOff>285750</xdr:colOff>
                    <xdr:row>22</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N33"/>
  <sheetViews>
    <sheetView rightToLeft="1" zoomScale="90" zoomScaleNormal="90" workbookViewId="0">
      <selection activeCell="D10" sqref="D10:G10"/>
    </sheetView>
  </sheetViews>
  <sheetFormatPr defaultRowHeight="14.25" x14ac:dyDescent="0.2"/>
  <cols>
    <col min="1" max="16384" width="9" style="8"/>
  </cols>
  <sheetData>
    <row r="1" spans="2:14" ht="15" thickBot="1" x14ac:dyDescent="0.25"/>
    <row r="2" spans="2:14" x14ac:dyDescent="0.2">
      <c r="B2" s="36"/>
      <c r="C2" s="37"/>
      <c r="D2" s="37"/>
      <c r="E2" s="37"/>
      <c r="F2" s="37"/>
      <c r="G2" s="37"/>
      <c r="H2" s="37"/>
      <c r="I2" s="37"/>
      <c r="J2" s="37"/>
      <c r="K2" s="37"/>
      <c r="L2" s="38"/>
    </row>
    <row r="3" spans="2:14" x14ac:dyDescent="0.2">
      <c r="B3" s="39"/>
      <c r="C3" s="30"/>
      <c r="D3" s="30"/>
      <c r="E3" s="30"/>
      <c r="F3" s="30"/>
      <c r="G3" s="30"/>
      <c r="H3" s="30"/>
      <c r="I3" s="30"/>
      <c r="J3" s="30"/>
      <c r="K3" s="30"/>
      <c r="L3" s="40"/>
    </row>
    <row r="4" spans="2:14" ht="20.25" x14ac:dyDescent="0.3">
      <c r="B4" s="39"/>
      <c r="C4" s="30"/>
      <c r="D4" s="30"/>
      <c r="E4" s="356" t="s">
        <v>220</v>
      </c>
      <c r="F4" s="30"/>
      <c r="G4" s="30"/>
      <c r="H4" s="30"/>
      <c r="I4" s="30"/>
      <c r="J4" s="30"/>
      <c r="K4" s="30"/>
      <c r="L4" s="40"/>
    </row>
    <row r="5" spans="2:14" ht="20.25" x14ac:dyDescent="0.2">
      <c r="B5" s="39"/>
      <c r="C5" s="30"/>
      <c r="D5" s="30"/>
      <c r="F5" s="357"/>
      <c r="G5" s="357"/>
      <c r="H5" s="357"/>
      <c r="I5" s="357"/>
      <c r="J5" s="357"/>
      <c r="K5" s="357"/>
      <c r="L5" s="358"/>
      <c r="M5" s="355"/>
    </row>
    <row r="6" spans="2:14" ht="20.25" x14ac:dyDescent="0.2">
      <c r="B6" s="162"/>
      <c r="C6" s="359" t="s">
        <v>207</v>
      </c>
      <c r="D6" s="359"/>
      <c r="E6" s="359"/>
      <c r="F6" s="359"/>
      <c r="G6" s="359"/>
      <c r="H6" s="359"/>
      <c r="I6" s="359"/>
      <c r="J6" s="359"/>
      <c r="K6" s="360"/>
      <c r="L6" s="164"/>
      <c r="M6" s="163"/>
      <c r="N6" s="163"/>
    </row>
    <row r="7" spans="2:14" ht="20.25" x14ac:dyDescent="0.3">
      <c r="B7" s="176"/>
      <c r="C7" s="361"/>
      <c r="D7" s="178"/>
      <c r="E7" s="30"/>
      <c r="F7" s="30"/>
      <c r="G7" s="361" t="s">
        <v>208</v>
      </c>
      <c r="H7" s="178"/>
      <c r="I7" s="178"/>
      <c r="J7" s="178"/>
      <c r="K7" s="178"/>
      <c r="L7" s="177"/>
      <c r="M7" s="163"/>
      <c r="N7" s="163"/>
    </row>
    <row r="8" spans="2:14" ht="20.25" x14ac:dyDescent="0.2">
      <c r="B8" s="176"/>
      <c r="C8" s="178"/>
      <c r="D8" s="178"/>
      <c r="E8" s="178"/>
      <c r="F8" s="178"/>
      <c r="G8" s="178"/>
      <c r="H8" s="178"/>
      <c r="I8" s="178"/>
      <c r="J8" s="178"/>
      <c r="K8" s="178"/>
      <c r="L8" s="177"/>
      <c r="M8" s="163"/>
      <c r="N8" s="163"/>
    </row>
    <row r="9" spans="2:14" ht="15" thickBot="1" x14ac:dyDescent="0.25">
      <c r="B9" s="176"/>
      <c r="C9" s="178"/>
      <c r="D9" s="178"/>
      <c r="E9" s="178"/>
      <c r="F9" s="178"/>
      <c r="G9" s="178"/>
      <c r="H9" s="178"/>
      <c r="I9" s="178"/>
      <c r="J9" s="178"/>
      <c r="K9" s="178"/>
      <c r="L9" s="177"/>
    </row>
    <row r="10" spans="2:14" ht="25.5" customHeight="1" thickBot="1" x14ac:dyDescent="0.25">
      <c r="B10" s="39"/>
      <c r="C10" s="66" t="s">
        <v>2</v>
      </c>
      <c r="D10" s="222"/>
      <c r="E10" s="305"/>
      <c r="F10" s="305"/>
      <c r="G10" s="223"/>
      <c r="H10" s="178"/>
      <c r="I10" s="178"/>
      <c r="J10" s="178"/>
      <c r="K10" s="178"/>
      <c r="L10" s="177"/>
    </row>
    <row r="11" spans="2:14" ht="15.75" customHeight="1" x14ac:dyDescent="0.2">
      <c r="B11" s="306"/>
      <c r="C11" s="329"/>
      <c r="D11" s="329"/>
      <c r="E11" s="329"/>
      <c r="F11" s="329"/>
      <c r="G11" s="329"/>
      <c r="H11" s="329"/>
      <c r="I11" s="329"/>
      <c r="J11" s="329"/>
      <c r="K11" s="329"/>
      <c r="L11" s="307"/>
    </row>
    <row r="12" spans="2:14" ht="15" thickBot="1" x14ac:dyDescent="0.25">
      <c r="B12" s="306"/>
      <c r="C12" s="329"/>
      <c r="D12" s="329"/>
      <c r="E12" s="329"/>
      <c r="F12" s="329"/>
      <c r="G12" s="329"/>
      <c r="H12" s="329"/>
      <c r="I12" s="329"/>
      <c r="J12" s="329"/>
      <c r="K12" s="329"/>
      <c r="L12" s="307"/>
    </row>
    <row r="13" spans="2:14" ht="21.75" customHeight="1" x14ac:dyDescent="0.2">
      <c r="B13" s="303"/>
      <c r="C13" s="319" t="s">
        <v>206</v>
      </c>
      <c r="D13" s="320"/>
      <c r="E13" s="313"/>
      <c r="F13" s="314"/>
      <c r="G13" s="314"/>
      <c r="H13" s="314"/>
      <c r="I13" s="314"/>
      <c r="J13" s="314"/>
      <c r="K13" s="315"/>
      <c r="L13" s="307"/>
    </row>
    <row r="14" spans="2:14" ht="15" thickBot="1" x14ac:dyDescent="0.25">
      <c r="B14" s="303"/>
      <c r="C14" s="321"/>
      <c r="D14" s="322"/>
      <c r="E14" s="316"/>
      <c r="F14" s="317"/>
      <c r="G14" s="317"/>
      <c r="H14" s="317"/>
      <c r="I14" s="317"/>
      <c r="J14" s="317"/>
      <c r="K14" s="318"/>
      <c r="L14" s="307"/>
    </row>
    <row r="15" spans="2:14" x14ac:dyDescent="0.2">
      <c r="B15" s="306"/>
      <c r="C15" s="329"/>
      <c r="D15" s="329"/>
      <c r="E15" s="329"/>
      <c r="F15" s="329"/>
      <c r="G15" s="329"/>
      <c r="H15" s="329"/>
      <c r="I15" s="329"/>
      <c r="J15" s="329"/>
      <c r="K15" s="329"/>
      <c r="L15" s="307"/>
    </row>
    <row r="16" spans="2:14" ht="15" thickBot="1" x14ac:dyDescent="0.25">
      <c r="B16" s="306"/>
      <c r="C16" s="329"/>
      <c r="D16" s="329"/>
      <c r="E16" s="329"/>
      <c r="F16" s="329"/>
      <c r="G16" s="329"/>
      <c r="H16" s="329"/>
      <c r="I16" s="329"/>
      <c r="J16" s="329"/>
      <c r="K16" s="329"/>
      <c r="L16" s="307"/>
    </row>
    <row r="17" spans="2:12" ht="14.25" customHeight="1" x14ac:dyDescent="0.2">
      <c r="B17" s="306"/>
      <c r="C17" s="302"/>
      <c r="D17" s="293" t="s">
        <v>204</v>
      </c>
      <c r="E17" s="294"/>
      <c r="F17" s="294"/>
      <c r="G17" s="294"/>
      <c r="H17" s="294"/>
      <c r="I17" s="294"/>
      <c r="J17" s="294"/>
      <c r="K17" s="295"/>
      <c r="L17" s="307"/>
    </row>
    <row r="18" spans="2:12" ht="15.75" customHeight="1" x14ac:dyDescent="0.2">
      <c r="B18" s="306"/>
      <c r="C18" s="303"/>
      <c r="D18" s="296"/>
      <c r="E18" s="362"/>
      <c r="F18" s="362"/>
      <c r="G18" s="362"/>
      <c r="H18" s="362"/>
      <c r="I18" s="362"/>
      <c r="J18" s="362"/>
      <c r="K18" s="297"/>
      <c r="L18" s="307"/>
    </row>
    <row r="19" spans="2:12" ht="26.25" customHeight="1" thickBot="1" x14ac:dyDescent="0.25">
      <c r="B19" s="306"/>
      <c r="C19" s="304"/>
      <c r="D19" s="298"/>
      <c r="E19" s="299"/>
      <c r="F19" s="299"/>
      <c r="G19" s="299"/>
      <c r="H19" s="299"/>
      <c r="I19" s="299"/>
      <c r="J19" s="299"/>
      <c r="K19" s="300"/>
      <c r="L19" s="307"/>
    </row>
    <row r="20" spans="2:12" x14ac:dyDescent="0.2">
      <c r="B20" s="306"/>
      <c r="C20" s="302"/>
      <c r="D20" s="293" t="s">
        <v>205</v>
      </c>
      <c r="E20" s="294"/>
      <c r="F20" s="294"/>
      <c r="G20" s="294"/>
      <c r="H20" s="294"/>
      <c r="I20" s="294"/>
      <c r="J20" s="294"/>
      <c r="K20" s="295"/>
      <c r="L20" s="307"/>
    </row>
    <row r="21" spans="2:12" x14ac:dyDescent="0.2">
      <c r="B21" s="306"/>
      <c r="C21" s="303"/>
      <c r="D21" s="296"/>
      <c r="E21" s="362"/>
      <c r="F21" s="362"/>
      <c r="G21" s="362"/>
      <c r="H21" s="362"/>
      <c r="I21" s="362"/>
      <c r="J21" s="362"/>
      <c r="K21" s="297"/>
      <c r="L21" s="307"/>
    </row>
    <row r="22" spans="2:12" ht="29.25" customHeight="1" thickBot="1" x14ac:dyDescent="0.25">
      <c r="B22" s="306"/>
      <c r="C22" s="304"/>
      <c r="D22" s="298"/>
      <c r="E22" s="299"/>
      <c r="F22" s="299"/>
      <c r="G22" s="299"/>
      <c r="H22" s="299"/>
      <c r="I22" s="299"/>
      <c r="J22" s="299"/>
      <c r="K22" s="300"/>
      <c r="L22" s="307"/>
    </row>
    <row r="23" spans="2:12" x14ac:dyDescent="0.2">
      <c r="B23" s="306"/>
      <c r="C23" s="311" t="s">
        <v>172</v>
      </c>
      <c r="D23" s="312"/>
      <c r="E23" s="312"/>
      <c r="F23" s="312"/>
      <c r="G23" s="312"/>
      <c r="H23" s="312"/>
      <c r="I23" s="312"/>
      <c r="J23" s="312"/>
      <c r="K23" s="312"/>
      <c r="L23" s="307"/>
    </row>
    <row r="24" spans="2:12" x14ac:dyDescent="0.2">
      <c r="B24" s="306"/>
      <c r="C24" s="363"/>
      <c r="D24" s="363"/>
      <c r="E24" s="363"/>
      <c r="F24" s="363"/>
      <c r="G24" s="363"/>
      <c r="H24" s="363"/>
      <c r="I24" s="363"/>
      <c r="J24" s="363"/>
      <c r="K24" s="363"/>
      <c r="L24" s="307"/>
    </row>
    <row r="25" spans="2:12" x14ac:dyDescent="0.2">
      <c r="B25" s="306"/>
      <c r="C25" s="363"/>
      <c r="D25" s="363"/>
      <c r="E25" s="363"/>
      <c r="F25" s="363"/>
      <c r="G25" s="363"/>
      <c r="H25" s="363"/>
      <c r="I25" s="363"/>
      <c r="J25" s="363"/>
      <c r="K25" s="363"/>
      <c r="L25" s="307"/>
    </row>
    <row r="26" spans="2:12" x14ac:dyDescent="0.2">
      <c r="B26" s="306"/>
      <c r="C26" s="363"/>
      <c r="D26" s="363"/>
      <c r="E26" s="363"/>
      <c r="F26" s="363"/>
      <c r="G26" s="363"/>
      <c r="H26" s="363"/>
      <c r="I26" s="363"/>
      <c r="J26" s="363"/>
      <c r="K26" s="363"/>
      <c r="L26" s="307"/>
    </row>
    <row r="27" spans="2:12" x14ac:dyDescent="0.2">
      <c r="B27" s="306"/>
      <c r="C27" s="363"/>
      <c r="D27" s="363"/>
      <c r="E27" s="363"/>
      <c r="F27" s="363"/>
      <c r="G27" s="363"/>
      <c r="H27" s="363"/>
      <c r="I27" s="363"/>
      <c r="J27" s="363"/>
      <c r="K27" s="363"/>
      <c r="L27" s="307"/>
    </row>
    <row r="28" spans="2:12" ht="15.75" x14ac:dyDescent="0.2">
      <c r="B28" s="1"/>
      <c r="C28" s="364" t="s">
        <v>46</v>
      </c>
      <c r="D28" s="365"/>
      <c r="E28" s="366" t="s">
        <v>47</v>
      </c>
      <c r="F28" s="366"/>
      <c r="G28" s="366"/>
      <c r="H28" s="367" t="s">
        <v>46</v>
      </c>
      <c r="I28" s="367"/>
      <c r="J28" s="367" t="s">
        <v>46</v>
      </c>
      <c r="K28" s="367"/>
      <c r="L28" s="307"/>
    </row>
    <row r="29" spans="2:12" ht="15.75" x14ac:dyDescent="0.25">
      <c r="B29" s="301" t="s">
        <v>27</v>
      </c>
      <c r="C29" s="368"/>
      <c r="D29" s="368"/>
      <c r="E29" s="369" t="s">
        <v>173</v>
      </c>
      <c r="F29" s="369"/>
      <c r="G29" s="369"/>
      <c r="H29" s="369" t="s">
        <v>28</v>
      </c>
      <c r="I29" s="369"/>
      <c r="J29" s="369" t="s">
        <v>139</v>
      </c>
      <c r="K29" s="369"/>
      <c r="L29" s="307"/>
    </row>
    <row r="30" spans="2:12" x14ac:dyDescent="0.2">
      <c r="B30" s="306"/>
      <c r="C30" s="329"/>
      <c r="D30" s="329"/>
      <c r="E30" s="329"/>
      <c r="F30" s="329"/>
      <c r="G30" s="329"/>
      <c r="H30" s="329"/>
      <c r="I30" s="329"/>
      <c r="J30" s="329"/>
      <c r="K30" s="329"/>
      <c r="L30" s="307"/>
    </row>
    <row r="31" spans="2:12" x14ac:dyDescent="0.2">
      <c r="B31" s="306"/>
      <c r="C31" s="329"/>
      <c r="D31" s="329"/>
      <c r="E31" s="329"/>
      <c r="F31" s="329"/>
      <c r="G31" s="329"/>
      <c r="H31" s="329"/>
      <c r="I31" s="329"/>
      <c r="J31" s="329"/>
      <c r="K31" s="329"/>
      <c r="L31" s="307"/>
    </row>
    <row r="32" spans="2:12" x14ac:dyDescent="0.2">
      <c r="B32" s="306"/>
      <c r="C32" s="329"/>
      <c r="D32" s="329"/>
      <c r="E32" s="329"/>
      <c r="F32" s="329"/>
      <c r="G32" s="329"/>
      <c r="H32" s="329"/>
      <c r="I32" s="329"/>
      <c r="J32" s="329"/>
      <c r="K32" s="329"/>
      <c r="L32" s="307"/>
    </row>
    <row r="33" spans="2:12" ht="15" thickBot="1" x14ac:dyDescent="0.25">
      <c r="B33" s="309"/>
      <c r="C33" s="310"/>
      <c r="D33" s="310"/>
      <c r="E33" s="310"/>
      <c r="F33" s="310"/>
      <c r="G33" s="310"/>
      <c r="H33" s="310"/>
      <c r="I33" s="310"/>
      <c r="J33" s="310"/>
      <c r="K33" s="310"/>
      <c r="L33" s="308"/>
    </row>
  </sheetData>
  <sheetProtection algorithmName="SHA-512" hashValue="xNq8wFH0S9V5bb+aZLNI1xNmqUFRFFdnBUi52M13O86N++gSDKhLx5YfM1HjP2poGBBMSivpRJ1Q2ASFWdu6cg==" saltValue="6lL9b/wMGX2lGqCkctYOYg==" spinCount="100000" sheet="1" objects="1" scenarios="1" selectLockedCells="1"/>
  <protectedRanges>
    <protectedRange sqref="C28 H28 J28" name="Appendix_2_range_2"/>
    <protectedRange sqref="E28:G28" name="Appendix_2_range_3"/>
  </protectedRanges>
  <mergeCells count="22">
    <mergeCell ref="D10:G10"/>
    <mergeCell ref="C6:J6"/>
    <mergeCell ref="D17:K19"/>
    <mergeCell ref="C17:C19"/>
    <mergeCell ref="B11:L12"/>
    <mergeCell ref="B13:B14"/>
    <mergeCell ref="L13:L33"/>
    <mergeCell ref="B15:K16"/>
    <mergeCell ref="B30:K33"/>
    <mergeCell ref="B17:B27"/>
    <mergeCell ref="C23:K27"/>
    <mergeCell ref="H29:I29"/>
    <mergeCell ref="H28:I28"/>
    <mergeCell ref="J29:K29"/>
    <mergeCell ref="E13:K14"/>
    <mergeCell ref="C13:D14"/>
    <mergeCell ref="D20:K22"/>
    <mergeCell ref="J28:K28"/>
    <mergeCell ref="B29:D29"/>
    <mergeCell ref="E28:G28"/>
    <mergeCell ref="E29:G29"/>
    <mergeCell ref="C20:C22"/>
  </mergeCells>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xdr:col>
                    <xdr:colOff>400050</xdr:colOff>
                    <xdr:row>16</xdr:row>
                    <xdr:rowOff>19050</xdr:rowOff>
                  </from>
                  <to>
                    <xdr:col>3</xdr:col>
                    <xdr:colOff>19050</xdr:colOff>
                    <xdr:row>17</xdr:row>
                    <xdr:rowOff>66675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2</xdr:col>
                    <xdr:colOff>400050</xdr:colOff>
                    <xdr:row>19</xdr:row>
                    <xdr:rowOff>19050</xdr:rowOff>
                  </from>
                  <to>
                    <xdr:col>3</xdr:col>
                    <xdr:colOff>19050</xdr:colOff>
                    <xdr:row>20</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40"/>
  <sheetViews>
    <sheetView rightToLeft="1" zoomScale="80" zoomScaleNormal="80" workbookViewId="0">
      <selection activeCell="C10" sqref="C10:E10"/>
    </sheetView>
  </sheetViews>
  <sheetFormatPr defaultRowHeight="14.25" x14ac:dyDescent="0.2"/>
  <cols>
    <col min="1" max="2" width="9" style="8"/>
    <col min="3" max="3" width="11.5" style="8" customWidth="1"/>
    <col min="4" max="16384" width="9" style="8"/>
  </cols>
  <sheetData>
    <row r="1" spans="2:12" ht="15" thickBot="1" x14ac:dyDescent="0.25"/>
    <row r="2" spans="2:12" x14ac:dyDescent="0.2">
      <c r="B2" s="36"/>
      <c r="C2" s="37"/>
      <c r="D2" s="37"/>
      <c r="E2" s="37"/>
      <c r="F2" s="37"/>
      <c r="G2" s="37"/>
      <c r="H2" s="37"/>
      <c r="I2" s="37"/>
      <c r="J2" s="37"/>
      <c r="K2" s="37"/>
      <c r="L2" s="38"/>
    </row>
    <row r="3" spans="2:12" x14ac:dyDescent="0.2">
      <c r="B3" s="39"/>
      <c r="C3" s="30"/>
      <c r="D3" s="30"/>
      <c r="E3" s="30"/>
      <c r="F3" s="30"/>
      <c r="G3" s="30"/>
      <c r="H3" s="30"/>
      <c r="I3" s="30"/>
      <c r="J3" s="30"/>
      <c r="K3" s="30"/>
      <c r="L3" s="40"/>
    </row>
    <row r="4" spans="2:12" ht="20.25" x14ac:dyDescent="0.3">
      <c r="B4" s="39"/>
      <c r="C4" s="30"/>
      <c r="D4" s="30"/>
      <c r="E4" s="356" t="s">
        <v>220</v>
      </c>
      <c r="F4" s="30"/>
      <c r="G4" s="30"/>
      <c r="H4" s="30"/>
      <c r="I4" s="30"/>
      <c r="J4" s="30"/>
      <c r="K4" s="30"/>
      <c r="L4" s="40"/>
    </row>
    <row r="5" spans="2:12" x14ac:dyDescent="0.2">
      <c r="B5" s="39"/>
      <c r="C5" s="30"/>
      <c r="D5" s="30"/>
      <c r="E5" s="30"/>
      <c r="F5" s="30"/>
      <c r="G5" s="30"/>
      <c r="H5" s="30"/>
      <c r="I5" s="30"/>
      <c r="J5" s="30"/>
      <c r="K5" s="30"/>
      <c r="L5" s="40"/>
    </row>
    <row r="6" spans="2:12" ht="20.25" x14ac:dyDescent="0.25">
      <c r="B6" s="165"/>
      <c r="C6" s="323" t="s">
        <v>201</v>
      </c>
      <c r="D6" s="323"/>
      <c r="E6" s="323"/>
      <c r="F6" s="323"/>
      <c r="G6" s="323"/>
      <c r="H6" s="323"/>
      <c r="I6" s="323"/>
      <c r="J6" s="323"/>
      <c r="K6" s="166"/>
      <c r="L6" s="167"/>
    </row>
    <row r="7" spans="2:12" ht="15.75" customHeight="1" x14ac:dyDescent="0.2">
      <c r="B7" s="326"/>
      <c r="C7" s="327"/>
      <c r="D7" s="327"/>
      <c r="E7" s="327"/>
      <c r="F7" s="327"/>
      <c r="G7" s="327"/>
      <c r="H7" s="327"/>
      <c r="I7" s="327"/>
      <c r="J7" s="327"/>
      <c r="K7" s="327"/>
      <c r="L7" s="328"/>
    </row>
    <row r="8" spans="2:12" ht="15.75" customHeight="1" x14ac:dyDescent="0.2">
      <c r="B8" s="326"/>
      <c r="C8" s="327"/>
      <c r="D8" s="327"/>
      <c r="E8" s="327"/>
      <c r="F8" s="327"/>
      <c r="G8" s="327"/>
      <c r="H8" s="327"/>
      <c r="I8" s="327"/>
      <c r="J8" s="327"/>
      <c r="K8" s="327"/>
      <c r="L8" s="328"/>
    </row>
    <row r="9" spans="2:12" ht="16.5" customHeight="1" thickBot="1" x14ac:dyDescent="0.25">
      <c r="B9" s="326"/>
      <c r="C9" s="327"/>
      <c r="D9" s="327"/>
      <c r="E9" s="327"/>
      <c r="F9" s="327"/>
      <c r="G9" s="327"/>
      <c r="H9" s="327"/>
      <c r="I9" s="327"/>
      <c r="J9" s="327"/>
      <c r="K9" s="327"/>
      <c r="L9" s="328"/>
    </row>
    <row r="10" spans="2:12" ht="41.25" customHeight="1" thickBot="1" x14ac:dyDescent="0.35">
      <c r="B10" s="96" t="s">
        <v>179</v>
      </c>
      <c r="C10" s="222"/>
      <c r="D10" s="305"/>
      <c r="E10" s="223"/>
      <c r="F10" s="324" t="s">
        <v>190</v>
      </c>
      <c r="G10" s="324"/>
      <c r="H10" s="324"/>
      <c r="I10" s="324"/>
      <c r="J10" s="324"/>
      <c r="K10" s="324"/>
      <c r="L10" s="325"/>
    </row>
    <row r="11" spans="2:12" ht="15.75" customHeight="1" x14ac:dyDescent="0.2">
      <c r="B11" s="306"/>
      <c r="C11" s="329"/>
      <c r="D11" s="329"/>
      <c r="E11" s="329"/>
      <c r="F11" s="329"/>
      <c r="G11" s="329"/>
      <c r="H11" s="329"/>
      <c r="I11" s="329"/>
      <c r="J11" s="329"/>
      <c r="K11" s="329"/>
      <c r="L11" s="307"/>
    </row>
    <row r="12" spans="2:12" ht="16.5" customHeight="1" thickBot="1" x14ac:dyDescent="0.25">
      <c r="B12" s="306"/>
      <c r="C12" s="329"/>
      <c r="D12" s="329"/>
      <c r="E12" s="329"/>
      <c r="F12" s="329"/>
      <c r="G12" s="329"/>
      <c r="H12" s="329"/>
      <c r="I12" s="329"/>
      <c r="J12" s="329"/>
      <c r="K12" s="329"/>
      <c r="L12" s="307"/>
    </row>
    <row r="13" spans="2:12" ht="34.5" customHeight="1" thickBot="1" x14ac:dyDescent="0.3">
      <c r="B13" s="330" t="s">
        <v>180</v>
      </c>
      <c r="C13" s="331"/>
      <c r="D13" s="338"/>
      <c r="E13" s="339"/>
      <c r="F13" s="339"/>
      <c r="G13" s="339"/>
      <c r="H13" s="339"/>
      <c r="I13" s="339"/>
      <c r="J13" s="339"/>
      <c r="K13" s="340"/>
      <c r="L13" s="168"/>
    </row>
    <row r="14" spans="2:12" ht="15.75" customHeight="1" x14ac:dyDescent="0.25">
      <c r="B14" s="332" t="s">
        <v>202</v>
      </c>
      <c r="C14" s="333"/>
      <c r="D14" s="341"/>
      <c r="E14" s="342"/>
      <c r="F14" s="342"/>
      <c r="G14" s="342"/>
      <c r="H14" s="342"/>
      <c r="I14" s="342"/>
      <c r="J14" s="342"/>
      <c r="K14" s="343"/>
      <c r="L14" s="168"/>
    </row>
    <row r="15" spans="2:12" ht="15" customHeight="1" thickBot="1" x14ac:dyDescent="0.3">
      <c r="B15" s="334"/>
      <c r="C15" s="335"/>
      <c r="D15" s="344"/>
      <c r="E15" s="345"/>
      <c r="F15" s="345"/>
      <c r="G15" s="345"/>
      <c r="H15" s="345"/>
      <c r="I15" s="345"/>
      <c r="J15" s="345"/>
      <c r="K15" s="346"/>
      <c r="L15" s="168"/>
    </row>
    <row r="16" spans="2:12" ht="15.75" customHeight="1" x14ac:dyDescent="0.25">
      <c r="B16" s="332" t="s">
        <v>203</v>
      </c>
      <c r="C16" s="333"/>
      <c r="D16" s="341"/>
      <c r="E16" s="342"/>
      <c r="F16" s="342"/>
      <c r="G16" s="342"/>
      <c r="H16" s="342"/>
      <c r="I16" s="342"/>
      <c r="J16" s="342"/>
      <c r="K16" s="343"/>
      <c r="L16" s="168"/>
    </row>
    <row r="17" spans="2:12" ht="15" customHeight="1" thickBot="1" x14ac:dyDescent="0.3">
      <c r="B17" s="334"/>
      <c r="C17" s="335"/>
      <c r="D17" s="344"/>
      <c r="E17" s="345"/>
      <c r="F17" s="345"/>
      <c r="G17" s="345"/>
      <c r="H17" s="345"/>
      <c r="I17" s="345"/>
      <c r="J17" s="345"/>
      <c r="K17" s="346"/>
      <c r="L17" s="168"/>
    </row>
    <row r="18" spans="2:12" ht="16.5" thickBot="1" x14ac:dyDescent="0.3">
      <c r="B18" s="169"/>
      <c r="C18" s="170"/>
      <c r="D18" s="171"/>
      <c r="E18" s="171"/>
      <c r="F18" s="171"/>
      <c r="G18" s="171"/>
      <c r="H18" s="171"/>
      <c r="I18" s="171"/>
      <c r="J18" s="171"/>
      <c r="K18" s="171"/>
      <c r="L18" s="168"/>
    </row>
    <row r="19" spans="2:12" ht="15.75" customHeight="1" x14ac:dyDescent="0.25">
      <c r="B19" s="332" t="s">
        <v>181</v>
      </c>
      <c r="C19" s="336"/>
      <c r="D19" s="336"/>
      <c r="E19" s="336"/>
      <c r="F19" s="336"/>
      <c r="G19" s="333"/>
      <c r="H19" s="166"/>
      <c r="I19" s="166"/>
      <c r="J19" s="166"/>
      <c r="K19" s="166"/>
      <c r="L19" s="167"/>
    </row>
    <row r="20" spans="2:12" ht="16.5" thickBot="1" x14ac:dyDescent="0.3">
      <c r="B20" s="334"/>
      <c r="C20" s="337"/>
      <c r="D20" s="337"/>
      <c r="E20" s="337"/>
      <c r="F20" s="337"/>
      <c r="G20" s="335"/>
      <c r="H20" s="166"/>
      <c r="I20" s="166"/>
      <c r="J20" s="166"/>
      <c r="K20" s="166"/>
      <c r="L20" s="167"/>
    </row>
    <row r="21" spans="2:12" ht="16.5" thickBot="1" x14ac:dyDescent="0.3">
      <c r="B21" s="165"/>
      <c r="C21" s="166"/>
      <c r="D21" s="166"/>
      <c r="E21" s="166"/>
      <c r="F21" s="166"/>
      <c r="G21" s="166"/>
      <c r="H21" s="166"/>
      <c r="I21" s="166"/>
      <c r="J21" s="166"/>
      <c r="K21" s="166"/>
      <c r="L21" s="167"/>
    </row>
    <row r="22" spans="2:12" ht="15.75" x14ac:dyDescent="0.25">
      <c r="B22" s="341" t="s">
        <v>26</v>
      </c>
      <c r="C22" s="342"/>
      <c r="D22" s="342"/>
      <c r="E22" s="342" t="s">
        <v>46</v>
      </c>
      <c r="F22" s="342"/>
      <c r="G22" s="342" t="s">
        <v>46</v>
      </c>
      <c r="H22" s="342"/>
      <c r="I22" s="343"/>
      <c r="J22" s="166"/>
      <c r="K22" s="166"/>
      <c r="L22" s="167"/>
    </row>
    <row r="23" spans="2:12" ht="15.75" x14ac:dyDescent="0.25">
      <c r="B23" s="350"/>
      <c r="C23" s="347"/>
      <c r="D23" s="347"/>
      <c r="E23" s="347"/>
      <c r="F23" s="347"/>
      <c r="G23" s="347"/>
      <c r="H23" s="347"/>
      <c r="I23" s="351"/>
      <c r="J23" s="166"/>
      <c r="K23" s="166"/>
      <c r="L23" s="167"/>
    </row>
    <row r="24" spans="2:12" ht="15.75" x14ac:dyDescent="0.25">
      <c r="B24" s="165"/>
      <c r="C24" s="166" t="s">
        <v>173</v>
      </c>
      <c r="D24" s="166"/>
      <c r="E24" s="166" t="s">
        <v>28</v>
      </c>
      <c r="F24" s="166"/>
      <c r="G24" s="166"/>
      <c r="H24" s="166" t="s">
        <v>182</v>
      </c>
      <c r="I24" s="167"/>
      <c r="J24" s="166"/>
      <c r="K24" s="166"/>
      <c r="L24" s="167"/>
    </row>
    <row r="25" spans="2:12" ht="15.75" x14ac:dyDescent="0.25">
      <c r="B25" s="350" t="s">
        <v>26</v>
      </c>
      <c r="C25" s="347"/>
      <c r="D25" s="347"/>
      <c r="E25" s="347" t="s">
        <v>46</v>
      </c>
      <c r="F25" s="347"/>
      <c r="G25" s="347" t="s">
        <v>46</v>
      </c>
      <c r="H25" s="347"/>
      <c r="I25" s="351"/>
      <c r="J25" s="166"/>
      <c r="K25" s="166"/>
      <c r="L25" s="167"/>
    </row>
    <row r="26" spans="2:12" ht="15.75" x14ac:dyDescent="0.25">
      <c r="B26" s="350"/>
      <c r="C26" s="347"/>
      <c r="D26" s="347"/>
      <c r="E26" s="347"/>
      <c r="F26" s="347"/>
      <c r="G26" s="347"/>
      <c r="H26" s="347"/>
      <c r="I26" s="351"/>
      <c r="J26" s="166"/>
      <c r="K26" s="166"/>
      <c r="L26" s="167"/>
    </row>
    <row r="27" spans="2:12" ht="16.5" thickBot="1" x14ac:dyDescent="0.3">
      <c r="B27" s="172"/>
      <c r="C27" s="173" t="s">
        <v>173</v>
      </c>
      <c r="D27" s="173"/>
      <c r="E27" s="173" t="s">
        <v>28</v>
      </c>
      <c r="F27" s="173"/>
      <c r="G27" s="173"/>
      <c r="H27" s="173" t="s">
        <v>182</v>
      </c>
      <c r="I27" s="174"/>
      <c r="J27" s="166"/>
      <c r="K27" s="166"/>
      <c r="L27" s="167"/>
    </row>
    <row r="28" spans="2:12" ht="15.75" x14ac:dyDescent="0.25">
      <c r="B28" s="165"/>
      <c r="C28" s="166"/>
      <c r="D28" s="166"/>
      <c r="E28" s="166"/>
      <c r="F28" s="166"/>
      <c r="G28" s="166"/>
      <c r="H28" s="166"/>
      <c r="I28" s="166"/>
      <c r="J28" s="166"/>
      <c r="K28" s="166"/>
      <c r="L28" s="167"/>
    </row>
    <row r="29" spans="2:12" ht="15.75" x14ac:dyDescent="0.25">
      <c r="B29" s="165"/>
      <c r="C29" s="166"/>
      <c r="D29" s="166"/>
      <c r="E29" s="166"/>
      <c r="F29" s="166"/>
      <c r="G29" s="166"/>
      <c r="H29" s="166"/>
      <c r="I29" s="166"/>
      <c r="J29" s="166"/>
      <c r="K29" s="166"/>
      <c r="L29" s="167"/>
    </row>
    <row r="30" spans="2:12" ht="15.75" x14ac:dyDescent="0.25">
      <c r="B30" s="175" t="s">
        <v>191</v>
      </c>
      <c r="C30" s="166"/>
      <c r="D30" s="166"/>
      <c r="E30" s="166"/>
      <c r="F30" s="166"/>
      <c r="G30" s="166"/>
      <c r="H30" s="166"/>
      <c r="I30" s="166"/>
      <c r="J30" s="166"/>
      <c r="K30" s="166"/>
      <c r="L30" s="167"/>
    </row>
    <row r="31" spans="2:12" ht="15.75" x14ac:dyDescent="0.25">
      <c r="B31" s="350" t="s">
        <v>186</v>
      </c>
      <c r="C31" s="347"/>
      <c r="D31" s="347" t="s">
        <v>187</v>
      </c>
      <c r="E31" s="347"/>
      <c r="F31" s="347" t="s">
        <v>187</v>
      </c>
      <c r="G31" s="347"/>
      <c r="H31" s="347" t="s">
        <v>46</v>
      </c>
      <c r="I31" s="347"/>
      <c r="J31" s="347" t="s">
        <v>188</v>
      </c>
      <c r="K31" s="347"/>
      <c r="L31" s="167"/>
    </row>
    <row r="32" spans="2:12" ht="15.75" x14ac:dyDescent="0.25">
      <c r="B32" s="350"/>
      <c r="C32" s="347"/>
      <c r="D32" s="347"/>
      <c r="E32" s="347"/>
      <c r="F32" s="347"/>
      <c r="G32" s="347"/>
      <c r="H32" s="347"/>
      <c r="I32" s="347"/>
      <c r="J32" s="347"/>
      <c r="K32" s="347"/>
      <c r="L32" s="167"/>
    </row>
    <row r="33" spans="2:12" ht="15.75" x14ac:dyDescent="0.25">
      <c r="B33" s="348" t="s">
        <v>179</v>
      </c>
      <c r="C33" s="349"/>
      <c r="D33" s="327" t="s">
        <v>183</v>
      </c>
      <c r="E33" s="327"/>
      <c r="F33" s="166"/>
      <c r="G33" s="166" t="s">
        <v>4</v>
      </c>
      <c r="H33" s="327" t="s">
        <v>27</v>
      </c>
      <c r="I33" s="327"/>
      <c r="J33" s="327" t="s">
        <v>184</v>
      </c>
      <c r="K33" s="327"/>
      <c r="L33" s="167"/>
    </row>
    <row r="34" spans="2:12" ht="15.75" x14ac:dyDescent="0.25">
      <c r="B34" s="165"/>
      <c r="C34" s="30"/>
      <c r="D34" s="166"/>
      <c r="E34" s="166"/>
      <c r="F34" s="166"/>
      <c r="G34" s="166"/>
      <c r="H34" s="166"/>
      <c r="I34" s="166"/>
      <c r="J34" s="166"/>
      <c r="K34" s="166"/>
      <c r="L34" s="167"/>
    </row>
    <row r="35" spans="2:12" ht="15.75" x14ac:dyDescent="0.25">
      <c r="B35" s="350" t="s">
        <v>189</v>
      </c>
      <c r="C35" s="347"/>
      <c r="D35" s="166"/>
      <c r="E35" s="166"/>
      <c r="F35" s="30"/>
      <c r="G35" s="30"/>
      <c r="H35" s="166"/>
      <c r="I35" s="166"/>
      <c r="J35" s="166"/>
      <c r="K35" s="166"/>
      <c r="L35" s="167"/>
    </row>
    <row r="36" spans="2:12" ht="15.75" x14ac:dyDescent="0.25">
      <c r="B36" s="350"/>
      <c r="C36" s="347"/>
      <c r="D36" s="166"/>
      <c r="E36" s="166"/>
      <c r="F36" s="30"/>
      <c r="G36" s="30"/>
      <c r="H36" s="166"/>
      <c r="I36" s="166"/>
      <c r="J36" s="166"/>
      <c r="K36" s="166"/>
      <c r="L36" s="167"/>
    </row>
    <row r="37" spans="2:12" ht="15.75" x14ac:dyDescent="0.25">
      <c r="B37" s="326" t="s">
        <v>185</v>
      </c>
      <c r="C37" s="327"/>
      <c r="D37" s="166"/>
      <c r="E37" s="166"/>
      <c r="F37" s="30"/>
      <c r="G37" s="30"/>
      <c r="H37" s="166"/>
      <c r="I37" s="166"/>
      <c r="J37" s="166"/>
      <c r="K37" s="166"/>
      <c r="L37" s="167"/>
    </row>
    <row r="38" spans="2:12" ht="15.75" x14ac:dyDescent="0.25">
      <c r="B38" s="165"/>
      <c r="C38" s="166"/>
      <c r="D38" s="166"/>
      <c r="E38" s="166"/>
      <c r="F38" s="166"/>
      <c r="G38" s="166"/>
      <c r="H38" s="166"/>
      <c r="I38" s="166"/>
      <c r="J38" s="166"/>
      <c r="K38" s="166"/>
      <c r="L38" s="167"/>
    </row>
    <row r="39" spans="2:12" ht="15.75" x14ac:dyDescent="0.25">
      <c r="B39" s="165"/>
      <c r="C39" s="166"/>
      <c r="D39" s="166"/>
      <c r="E39" s="166"/>
      <c r="F39" s="166"/>
      <c r="G39" s="166"/>
      <c r="H39" s="166"/>
      <c r="I39" s="166"/>
      <c r="J39" s="166"/>
      <c r="K39" s="166"/>
      <c r="L39" s="167"/>
    </row>
    <row r="40" spans="2:12" ht="15" thickBot="1" x14ac:dyDescent="0.25">
      <c r="B40" s="83"/>
      <c r="C40" s="84"/>
      <c r="D40" s="84"/>
      <c r="E40" s="84"/>
      <c r="F40" s="84"/>
      <c r="G40" s="84"/>
      <c r="H40" s="84"/>
      <c r="I40" s="84"/>
      <c r="J40" s="84"/>
      <c r="K40" s="84"/>
      <c r="L40" s="85"/>
    </row>
  </sheetData>
  <sheetProtection algorithmName="SHA-512" hashValue="JahGQOkbRuvh1GSIfvLf8+r2iB5MNRwF135V0leugV0cBW+j8E/aZBUQvkDuPMzzg8y+TMZ4WMVaJFzKyNz3sg==" saltValue="Y1IRy/bKWSZ8Aw/NjIAU3w==" spinCount="100000" sheet="1" objects="1" scenarios="1" selectLockedCells="1"/>
  <mergeCells count="29">
    <mergeCell ref="B22:D23"/>
    <mergeCell ref="E22:F23"/>
    <mergeCell ref="G22:I23"/>
    <mergeCell ref="B35:C36"/>
    <mergeCell ref="B37:C37"/>
    <mergeCell ref="B25:D26"/>
    <mergeCell ref="E25:F26"/>
    <mergeCell ref="G25:I26"/>
    <mergeCell ref="F31:G32"/>
    <mergeCell ref="H31:I32"/>
    <mergeCell ref="H33:I33"/>
    <mergeCell ref="J33:K33"/>
    <mergeCell ref="J31:K32"/>
    <mergeCell ref="B33:C33"/>
    <mergeCell ref="D33:E33"/>
    <mergeCell ref="D31:E32"/>
    <mergeCell ref="B31:C32"/>
    <mergeCell ref="B16:C17"/>
    <mergeCell ref="B19:G20"/>
    <mergeCell ref="C10:E10"/>
    <mergeCell ref="B14:C15"/>
    <mergeCell ref="D13:K13"/>
    <mergeCell ref="D14:K15"/>
    <mergeCell ref="D16:K17"/>
    <mergeCell ref="C6:J6"/>
    <mergeCell ref="F10:L10"/>
    <mergeCell ref="B7:L9"/>
    <mergeCell ref="B11:L12"/>
    <mergeCell ref="B13:C13"/>
  </mergeCells>
  <pageMargins left="0.7" right="0.7"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D9FEF5E529D54242822BEB1D9BD48323" ma:contentTypeVersion="" ma:contentTypeDescription="צור מסמך חדש." ma:contentTypeScope="" ma:versionID="cfca73e94bd3f8796652401adc49e86f">
  <xsd:schema xmlns:xsd="http://www.w3.org/2001/XMLSchema" xmlns:xs="http://www.w3.org/2001/XMLSchema" xmlns:p="http://schemas.microsoft.com/office/2006/metadata/properties" xmlns:ns2="49158a1b-27fd-4645-ad0a-14852cf82e2f" xmlns:ns3="fcd85ab4-a178-4438-8372-a6b04e68cc4e" targetNamespace="http://schemas.microsoft.com/office/2006/metadata/properties" ma:root="true" ma:fieldsID="0ed07b674c9f5fa6daabbbd991e9d8ed" ns2:_="" ns3:_="">
    <xsd:import namespace="49158a1b-27fd-4645-ad0a-14852cf82e2f"/>
    <xsd:import namespace="fcd85ab4-a178-4438-8372-a6b04e68cc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d85ab4-a178-4438-8372-a6b04e68cc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AE301C-757F-4720-83DA-67AE92414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fcd85ab4-a178-4438-8372-a6b04e68c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B330FF-BCF9-4949-B8CE-E683DFEB1C4E}">
  <ds:schemaRefs>
    <ds:schemaRef ds:uri="http://purl.org/dc/elements/1.1/"/>
    <ds:schemaRef ds:uri="http://schemas.microsoft.com/office/2006/metadata/properties"/>
    <ds:schemaRef ds:uri="fcd85ab4-a178-4438-8372-a6b04e68cc4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9158a1b-27fd-4645-ad0a-14852cf82e2f"/>
    <ds:schemaRef ds:uri="http://www.w3.org/XML/1998/namespace"/>
    <ds:schemaRef ds:uri="http://purl.org/dc/dcmitype/"/>
  </ds:schemaRefs>
</ds:datastoreItem>
</file>

<file path=customXml/itemProps3.xml><?xml version="1.0" encoding="utf-8"?>
<ds:datastoreItem xmlns:ds="http://schemas.openxmlformats.org/officeDocument/2006/customXml" ds:itemID="{55F6EA66-2544-4589-A84B-6596517D1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6</vt:i4>
      </vt:variant>
    </vt:vector>
  </HeadingPairs>
  <TitlesOfParts>
    <vt:vector size="6" baseType="lpstr">
      <vt:lpstr>נספח 1 - רשימת תיוג</vt:lpstr>
      <vt:lpstr>נספח 2 - טופס פתיחת מוטב </vt:lpstr>
      <vt:lpstr>נספח 3 - טופס הגשה מקצועי </vt:lpstr>
      <vt:lpstr>נספח 4 - מבנה התכנית העסקית</vt:lpstr>
      <vt:lpstr>נספח 5 - מיזם שאינו כרוך במקרק </vt:lpstr>
      <vt:lpstr>נספח 6 - יזם שהוא תאגיד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 Yaakov</dc:creator>
  <cp:lastModifiedBy>ענת אילוז</cp:lastModifiedBy>
  <cp:lastPrinted>2023-03-01T07:32:20Z</cp:lastPrinted>
  <dcterms:created xsi:type="dcterms:W3CDTF">2023-01-05T08:16:18Z</dcterms:created>
  <dcterms:modified xsi:type="dcterms:W3CDTF">2023-03-30T07:54:11Z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0x010100D9FEF5E529D54242822BEB1D9BD48323</vt:lpwstr>
  </property>
  <property fmtid="{D5CDD505-2E9C-101B-9397-08002B2CF9AE}" pid="3" name="MediaServiceImageTags">
    <vt:lpwstr/>
  </property>
</Properties>
</file>