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7\קולות קוראים\טיפול נקודתי\"/>
    </mc:Choice>
  </mc:AlternateContent>
  <bookViews>
    <workbookView xWindow="0" yWindow="0" windowWidth="13290" windowHeight="4560" tabRatio="872" activeTab="3"/>
  </bookViews>
  <sheets>
    <sheet name="נספח 1 - טופס הבקשה" sheetId="1" r:id="rId1"/>
    <sheet name="נספח 2 - טופס העברת כספים" sheetId="2" r:id="rId2"/>
    <sheet name="נספח 3 - טופס הגשה מקצועי" sheetId="7" r:id="rId3"/>
    <sheet name="נספח 4 - רשימת תיוג" sheetId="4" r:id="rId4"/>
    <sheet name="נספח 5 - תבנית לתכנית עבודה" sheetId="8" r:id="rId5"/>
    <sheet name="נספח - פירוט תכנית עבודה" sheetId="9" r:id="rId6"/>
  </sheets>
  <externalReferences>
    <externalReference r:id="rId7"/>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9" l="1"/>
  <c r="D46" i="9"/>
  <c r="D45" i="9" l="1"/>
  <c r="D41" i="8"/>
  <c r="F33" i="8"/>
  <c r="F34" i="8"/>
  <c r="F35" i="8"/>
  <c r="F36" i="8"/>
  <c r="F37" i="8"/>
  <c r="F38" i="8"/>
  <c r="F39" i="8"/>
  <c r="F40" i="8"/>
  <c r="F32" i="8"/>
  <c r="G47" i="8"/>
  <c r="G48" i="8"/>
  <c r="G49" i="8"/>
  <c r="G50" i="8"/>
  <c r="G51" i="8"/>
  <c r="G52" i="8"/>
  <c r="G53" i="8"/>
  <c r="G46" i="8"/>
  <c r="E54" i="8"/>
  <c r="H23" i="7" l="1"/>
  <c r="H22" i="7"/>
  <c r="H21" i="7"/>
  <c r="H20" i="7"/>
  <c r="E41" i="8" l="1"/>
  <c r="F41" i="8" s="1"/>
  <c r="F54" i="8" l="1"/>
  <c r="G54" i="8" s="1"/>
  <c r="H24" i="7"/>
  <c r="G24" i="7"/>
  <c r="F24" i="7"/>
</calcChain>
</file>

<file path=xl/sharedStrings.xml><?xml version="1.0" encoding="utf-8"?>
<sst xmlns="http://schemas.openxmlformats.org/spreadsheetml/2006/main" count="344" uniqueCount="216">
  <si>
    <t>כללי:</t>
  </si>
  <si>
    <t>תאריך ההגשה למחוז:</t>
  </si>
  <si>
    <t>dd/mm/yyyy</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</si>
  <si>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</si>
  <si>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</si>
  <si>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</si>
  <si>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</si>
  <si>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</si>
  <si>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</si>
  <si>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</si>
  <si>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</si>
  <si>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</si>
  <si>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</si>
  <si>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</si>
  <si>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</si>
  <si>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</si>
  <si>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</si>
  <si>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</si>
  <si>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</si>
  <si>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</si>
  <si>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</si>
  <si>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</si>
  <si>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</si>
  <si>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</si>
  <si>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</si>
  <si>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</si>
  <si>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</si>
  <si>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4.</t>
  </si>
  <si>
    <t>5.</t>
  </si>
  <si>
    <t>6.</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</si>
  <si>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</si>
  <si>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</si>
  <si>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</si>
  <si>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</si>
  <si>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</si>
  <si>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</si>
  <si>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</si>
  <si>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</si>
  <si>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</si>
  <si>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צפון</t>
  </si>
  <si>
    <t>תאריך:</t>
  </si>
  <si>
    <t>בהתאם לנוהל התמיכה שפרסמה החטיבה להתיישבות, אנו הח"מ, מורשי החתימה מטעם המבקש, מגישים בזאת בקשה לקבלת תמיכה בהתאם לנוהל התמיכה.</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</si>
  <si>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</si>
  <si>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נספח 2 - טופס בקשה להעברת כספים באמצעות מס"ב</t>
  </si>
  <si>
    <t>פרטי המבקשים:</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</si>
  <si>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</si>
  <si>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</si>
  <si>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</si>
  <si>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</si>
  <si>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</si>
  <si>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</si>
  <si>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</si>
  <si>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</si>
  <si>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</si>
  <si>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</si>
  <si>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</si>
  <si>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</si>
  <si>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</si>
  <si>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</si>
  <si>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</si>
  <si>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</si>
  <si>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</si>
  <si>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</si>
  <si>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</si>
  <si>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</si>
  <si>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</si>
  <si>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</si>
  <si>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</si>
  <si>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</si>
  <si>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</si>
  <si>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</si>
  <si>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</si>
  <si>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</si>
  <si>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</si>
  <si>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</si>
  <si>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</si>
  <si>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 xml:space="preserve">סה"כ עלות כוללת </t>
  </si>
  <si>
    <t>מחושב אוטומטית</t>
  </si>
  <si>
    <t>נא לסמן V בריבוע בצד כל סעיף רלוונטי לבקשה:</t>
  </si>
  <si>
    <t xml:space="preserve">טופס הבקשה כולל התחייבות - נספח 1. </t>
  </si>
  <si>
    <t>מכתב פנייה של העומד בראש הגוף מגיש הבקשה.</t>
  </si>
  <si>
    <t>7.</t>
  </si>
  <si>
    <t>8.</t>
  </si>
  <si>
    <t>טופס בקשה להעברת כספים באמצעות מס"ב - נספח 2.</t>
  </si>
  <si>
    <t>טופס ההגשה המקצועי המיועד לשנת 2017 - נספח 3.</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</si>
  <si>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</si>
  <si>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</si>
  <si>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9.</t>
  </si>
  <si>
    <t>10.</t>
  </si>
  <si>
    <t>11.</t>
  </si>
  <si>
    <t>רשימת תיוג מלאה - נספח 4.</t>
  </si>
  <si>
    <t>אישור ניהול ספרים.</t>
  </si>
  <si>
    <t>המבקש אינו מוגבל במערכת החשבות של החטיבה.</t>
  </si>
  <si>
    <t>12.</t>
  </si>
  <si>
    <t>13.</t>
  </si>
  <si>
    <t>14.</t>
  </si>
  <si>
    <t>15.</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</si>
  <si>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</si>
  <si>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</si>
  <si>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</si>
  <si>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 xml:space="preserve">שם המועצה המבקשת: </t>
  </si>
  <si>
    <t>שם המועצה:</t>
  </si>
  <si>
    <t>16.</t>
  </si>
  <si>
    <t>17.</t>
  </si>
  <si>
    <t>18.</t>
  </si>
  <si>
    <t>תכנון ראשוני או תכנית הגשה להיתר בניה.</t>
  </si>
  <si>
    <t>בקשה להיתר בניה או מסמך המעיד על פטור מהיתר חתום על ידי מהנדס המועצה, לבקשות בתחום בניה ותשתיות.</t>
  </si>
  <si>
    <t>תשריט המציג התאמה לתכנית מתאר או לתכנית מפורטת בתוקף.</t>
  </si>
  <si>
    <t>כתב כמויות ואומדן עלויות ראשוני מאושר על ידי מהנדס המועצה.</t>
  </si>
  <si>
    <t>עלות</t>
  </si>
  <si>
    <t>סך הכל</t>
  </si>
  <si>
    <t>תחום הפעילות</t>
  </si>
  <si>
    <t>נספח 1 - טופס בקשה מנהלי לנוהל תמיכה ביישובים בטיפול נקודתי</t>
  </si>
  <si>
    <t xml:space="preserve">שם המועצה: </t>
  </si>
  <si>
    <t>אנו הח"מ, מורשי החתימה מטעם מבקש התמיכה, חתומים על תכנית העבודה:</t>
  </si>
  <si>
    <t>חברה וקליטה - פעולות ליצירת צמיחה דמוגרפית</t>
  </si>
  <si>
    <t>חברה וקליטה - פעולות ליצירת לכידות וחוסן חברתי</t>
  </si>
  <si>
    <t xml:space="preserve">תשתית ובינוי - מבני מגורים וקהילה </t>
  </si>
  <si>
    <t xml:space="preserve">תשתית ובינוי - פעולות ליצירת מנועי צמיחה ולטיפול כלכלי ותעסוקתי </t>
  </si>
  <si>
    <t>נספח 5 - תבנית לתכנית עבודה - יישובים בטיפול נקודתי</t>
  </si>
  <si>
    <t>3. פירוט תכנית העבודה - פעולות בתחום החברה והקליטה</t>
  </si>
  <si>
    <r>
      <rPr>
        <b/>
        <u/>
        <sz val="12"/>
        <color theme="1"/>
        <rFont val="David"/>
        <family val="2"/>
      </rPr>
      <t>2. תיאור מצב התשתיות ביישוב</t>
    </r>
    <r>
      <rPr>
        <b/>
        <sz val="12"/>
        <color theme="1"/>
        <rFont val="David"/>
        <family val="2"/>
        <charset val="177"/>
      </rPr>
      <t xml:space="preserve"> </t>
    </r>
    <r>
      <rPr>
        <b/>
        <sz val="11"/>
        <color theme="1"/>
        <rFont val="David"/>
        <family val="2"/>
      </rPr>
      <t>(הערכת מהנדס).
יש לצרף מסמכים ונתונים המבססים את חוות הדעת</t>
    </r>
  </si>
  <si>
    <r>
      <rPr>
        <b/>
        <u/>
        <sz val="12"/>
        <color theme="1"/>
        <rFont val="David"/>
        <family val="2"/>
      </rPr>
      <t>3. תיאור מצב החברתי-קהילתי</t>
    </r>
    <r>
      <rPr>
        <b/>
        <sz val="12"/>
        <color theme="1"/>
        <rFont val="David"/>
        <family val="2"/>
        <charset val="177"/>
      </rPr>
      <t xml:space="preserve"> 
</t>
    </r>
    <r>
      <rPr>
        <b/>
        <sz val="11"/>
        <color theme="1"/>
        <rFont val="David"/>
        <family val="2"/>
      </rPr>
      <t xml:space="preserve">(לפי חוות דעת של המתכנן החברתי במרחב). 
יש לצרף מסמכים ונתונים המבססים את חוות הדעת </t>
    </r>
  </si>
  <si>
    <t>יש להזין מספרים בלבד</t>
  </si>
  <si>
    <t>הערכת עלות 
(₪ כולל מע"מ)</t>
  </si>
  <si>
    <t>סכום התמיכה 
(₪ כולל מע"מ)</t>
  </si>
  <si>
    <t>שיעור התמיכה %</t>
  </si>
  <si>
    <t>נספח 4 - רשימת תיוג - נוהל טיפול נקודתי</t>
  </si>
  <si>
    <t>שם היישוב:</t>
  </si>
  <si>
    <t>נספח 3 - טופס הגשה מקצועי - נוהל טיפול נקודתי</t>
  </si>
  <si>
    <t>מס' בתי אב ביישוב:</t>
  </si>
  <si>
    <t>יש להזין מספר בלבד</t>
  </si>
  <si>
    <r>
      <t xml:space="preserve">האם היישוב </t>
    </r>
    <r>
      <rPr>
        <b/>
        <u/>
        <sz val="12"/>
        <color theme="1"/>
        <rFont val="David"/>
        <family val="2"/>
        <charset val="177"/>
      </rPr>
      <t>חדש</t>
    </r>
    <r>
      <rPr>
        <b/>
        <sz val="12"/>
        <color theme="1"/>
        <rFont val="David"/>
        <family val="2"/>
        <charset val="177"/>
      </rPr>
      <t>:</t>
    </r>
  </si>
  <si>
    <r>
      <t xml:space="preserve">האם היישוב </t>
    </r>
    <r>
      <rPr>
        <b/>
        <u/>
        <sz val="12"/>
        <color theme="1"/>
        <rFont val="David"/>
        <family val="2"/>
        <charset val="177"/>
      </rPr>
      <t>דל אוכלוסין</t>
    </r>
    <r>
      <rPr>
        <b/>
        <sz val="12"/>
        <color theme="1"/>
        <rFont val="David"/>
        <family val="2"/>
        <charset val="177"/>
      </rPr>
      <t>:</t>
    </r>
  </si>
  <si>
    <r>
      <t xml:space="preserve">האם מדובר ביישוב </t>
    </r>
    <r>
      <rPr>
        <b/>
        <u/>
        <sz val="12"/>
        <color theme="1"/>
        <rFont val="David"/>
        <family val="2"/>
        <charset val="177"/>
      </rPr>
      <t>מיעוטים</t>
    </r>
    <r>
      <rPr>
        <b/>
        <sz val="12"/>
        <color theme="1"/>
        <rFont val="David"/>
        <family val="2"/>
        <charset val="177"/>
      </rPr>
      <t>:</t>
    </r>
  </si>
  <si>
    <t>בחירה מרשימה נפתחת</t>
  </si>
  <si>
    <t>4. פירוט תכנית העבודה - פעולות תשתית ובינוי</t>
  </si>
  <si>
    <t>סוג הפעולה</t>
  </si>
  <si>
    <t>תיאור הצורך</t>
  </si>
  <si>
    <t>סכום תמיכה מבוקש</t>
  </si>
  <si>
    <t>שיעור תמיכה מבוקש</t>
  </si>
  <si>
    <t>תיאור הפעולה</t>
  </si>
  <si>
    <r>
      <t>1.</t>
    </r>
    <r>
      <rPr>
        <b/>
        <sz val="7"/>
        <color indexed="8"/>
        <rFont val="David"/>
        <family val="2"/>
        <charset val="177"/>
      </rPr>
      <t> </t>
    </r>
    <r>
      <rPr>
        <b/>
        <u/>
        <sz val="12"/>
        <color indexed="8"/>
        <rFont val="David"/>
        <family val="2"/>
        <charset val="177"/>
      </rPr>
      <t>פירוט עלויות מוערך של ביצוע כלל הפרויקטים ביישוב (₪ כולל מע"מ. שיעור התמיכה לא יעלה על השיעור המקסימלי כמפורט בסעיף 8 בנוהל):</t>
    </r>
  </si>
  <si>
    <t>נספח - מסמך הסבר - יישובים בטיפול נקודתי (בהתאם לאמור בסעיף 7 ס"ק 6)</t>
  </si>
  <si>
    <t>שנת הקמה:</t>
  </si>
  <si>
    <t>מיקום:</t>
  </si>
  <si>
    <t>תנועה מיישבת:</t>
  </si>
  <si>
    <t>סיווג יישוב:</t>
  </si>
  <si>
    <t>מצב ביטחוני:</t>
  </si>
  <si>
    <t>1. נתונים מזהים:</t>
  </si>
  <si>
    <t>3. נתונים דמוגרפיים:</t>
  </si>
  <si>
    <t>חברים:</t>
  </si>
  <si>
    <t>תושבים:</t>
  </si>
  <si>
    <t>מתיישבים ב"הרחבה":</t>
  </si>
  <si>
    <t>סך הכל מתיישבים ביישוב:</t>
  </si>
  <si>
    <t>נמשך אוטומטית מהנתונים לעיל</t>
  </si>
  <si>
    <t>מספר חברים:</t>
  </si>
  <si>
    <t>מספר בתי אב:</t>
  </si>
  <si>
    <t>גיל ממוצע:</t>
  </si>
  <si>
    <t>מספר ילדים בגילאי 18-0:</t>
  </si>
  <si>
    <t>מספר תושבים:</t>
  </si>
  <si>
    <t>מספר בתי אב של תושבים:</t>
  </si>
  <si>
    <t>סך הכל אוכלוסייה בוגרת ביישוב:</t>
  </si>
  <si>
    <t>סך הכל ילדים בגילאי 18-0 ביישוב:</t>
  </si>
  <si>
    <t>סך הכל אוכלוסייה ביישוב:</t>
  </si>
  <si>
    <t>יש להזין מספר</t>
  </si>
  <si>
    <r>
      <rPr>
        <b/>
        <u/>
        <sz val="13"/>
        <color theme="1"/>
        <rFont val="David"/>
        <family val="2"/>
      </rPr>
      <t>2. רקע כללי</t>
    </r>
    <r>
      <rPr>
        <b/>
        <sz val="11"/>
        <color theme="1"/>
        <rFont val="David"/>
        <family val="2"/>
      </rPr>
      <t xml:space="preserve">
</t>
    </r>
    <r>
      <rPr>
        <b/>
        <sz val="12"/>
        <color theme="1"/>
        <rFont val="David"/>
        <family val="2"/>
      </rPr>
      <t>פרוט ותאור התהליכים והסיבות המרכזיות שהובילו למשבר בו נמצא הישוב היום (כולל אבני דרך ואירועים משמעותיים)</t>
    </r>
  </si>
  <si>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</si>
  <si>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</si>
  <si>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</si>
  <si>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</si>
  <si>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</si>
  <si>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4. תשתית פיסית לצמיחה דמוגרפית:</t>
  </si>
  <si>
    <t>קיבולת לפי תמ"א 35:</t>
  </si>
  <si>
    <t>מספר מגרשים פנויים לאחר תכנון מפורט:</t>
  </si>
  <si>
    <t>תכנית מתאר בתוקף - פירוט שלבים:</t>
  </si>
  <si>
    <t>6. מצב כלכל (תיאור כללי):</t>
  </si>
  <si>
    <t>5. מצב סטטוטורי: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</si>
  <si>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</si>
  <si>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</si>
  <si>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</si>
  <si>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</si>
  <si>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</si>
  <si>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</si>
  <si>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</si>
  <si>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</si>
  <si>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rgb="FFFF000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</si>
  <si>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</si>
  <si>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</si>
  <si>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</si>
  <si>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</si>
  <si>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</si>
  <si>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</si>
  <si>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</si>
  <si>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</si>
  <si>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</si>
  <si>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</si>
  <si>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</si>
  <si>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</si>
  <si>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</si>
  <si>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t>2. אישור על ניכוי מס במקור.</t>
  </si>
  <si>
    <t>טופס 150 חתום ממערכת המרכבה.</t>
  </si>
  <si>
    <t>ביצוע מלא (תשתית ובינוי בלבד)</t>
  </si>
  <si>
    <r>
      <t xml:space="preserve">בקשה לביצוע מלא </t>
    </r>
    <r>
      <rPr>
        <sz val="12"/>
        <color theme="1"/>
        <rFont val="David"/>
        <family val="2"/>
      </rPr>
      <t>(בהתאם לאמור בסעיף 8 בנוהל)</t>
    </r>
  </si>
  <si>
    <t>פירוט תכנית העבודה - נספח 5.</t>
  </si>
  <si>
    <t>על מועצה המגישה בקשה לקבלת תמיכה עבור הישובים שבתחומה, לצרף לבקשתה את פרוטוקול מליאת המועצה, בו יפורטו הנימוקים שבבסיס החלטתה לבחירות הישובים לגביהם הוגשה בקשתה. המועצה תבחר את הישובים עבורם מוגשת הבקשה, בין היתר, בהתבסס על מצבם החברתי-כלכלי, תהליכי צמיחה וקליטה בישוב ומצבו הביטחוני של הישוב. יש לבטא בהחלטת המליאה העדפה למתן פתרונות לישובים דלי אוכלוסין וביישובי מיעוטים. פרוטוקול המליאה יוגש עם מסמכי ההגשה.</t>
  </si>
  <si>
    <t>מסמך הסבר ובו הסבר מפורט בדבר צרכי היישוב והתאמת הבקשה ועל חשיבותה ותרומתה למטרות וליעדים.</t>
  </si>
  <si>
    <t>מסמך מפורט בעניין בשלות הבקשה לתמיכה, המתייחס בין היתר להעדר חסמים משמעותיים לביצוע התכנית. המסמך שייחתם על ידי מורשי החתימה של המועצה, יתייחס להיבטים סטטוטוריים, משפטיים, חברתיים וכן לסיכויי מימושה בטווח הקצר.</t>
  </si>
  <si>
    <t>מימון תשתיות: פירוט תמיכות לשנת 2017 - על מנת למנוע כפילות בטיפול משרדי ממשלה שונים, ועל מנת למנוע תמיכת יתר, יש להעביר פירוט של כל התמיכות שאושרו למבקש התמיכה, בקשות לתמיכה שהגיש ושטרם אושרו לו, או בקשות שבכוונתו להגיש למשרד או למשרדי ממשלה אחרים, בכסף או בשווה כסף, בגין הפעילות שעבורה הוא מבקש את התמיכה לפי נוהל זה, לרבות סכום התמיכה ופרטי הגורם המממן; כמו כן, יש לפרט מקורות מימון חזויים נוספים למושא הבקשה, הן ודאיים והן כאלה שעדיין אינם ודאיים.</t>
  </si>
  <si>
    <t>מימון חברה וקליטה: יש לפרט מקורות מימון חזויים נוספים לנשוא הבקשה, הן ודאיים והן כאלה שעדיין אינם ודאיים.</t>
  </si>
  <si>
    <t xml:space="preserve">מסמך המעיד על זיקת המבקש לקרקע מושא בקשתו - לשם הוכחת הזיקה בקרקע יש להגיש את המסמכים הבאים במצטבר:
א. סימון של תחום הבקשה על רקע מפת תחום השיפוט של המועצה.
ב. סימון של תחום הבקשה על גבי מפת הסכם חכירה על שם הישוב או על שם המועצה. לחילופין, ניתן להגיש תשריט ובו סימון תחום הבקשה על גבי תכנית מאושרת. </t>
  </si>
  <si>
    <r>
      <t xml:space="preserve">לגבי בקשות המתייחסות </t>
    </r>
    <r>
      <rPr>
        <u/>
        <sz val="12"/>
        <color theme="1"/>
        <rFont val="David"/>
        <family val="2"/>
      </rPr>
      <t>לשטחי איו"ש</t>
    </r>
    <r>
      <rPr>
        <sz val="12"/>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t>
    </r>
  </si>
  <si>
    <t>19.</t>
  </si>
  <si>
    <t>20.</t>
  </si>
  <si>
    <t>21.</t>
  </si>
  <si>
    <t xml:space="preserve">על המועצה לצרף לכל בקשה לקבלת תמיכה, טרם חתימת ההסכם, עותק מהתקציב הבלתי רגיל (תב"ר), במסגרתו תבוצע הפעילות הנתמכת הכלולה באותה בקשה. התב"ר יוגש לאחר אישורו על ידי מליאת המועצה וכן על ידי משרד הפנים, למעט במקרים מיוחדים, בהינתן אישור חשבת החטיבה.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</si>
</sst>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01040D]d\ mmmm\ yyyy;@"/>
    <numFmt numFmtId="165" formatCode="&quot;₪&quot;\ #,##0.0"/>
    <numFmt numFmtId="166" formatCode="&quot;₪&quot;\ #,##0"/>
    <numFmt numFmtId="167" formatCode="0.0%"/>
  </numFmts>
  <fonts count="40">
    <font>
      <sz val="11"/>
      <color theme="1"/>
      <name val="Arial"/>
      <family val="2"/>
      <charset val="177"/>
      <scheme val="minor"/>
    </font>
    <font>
      <b/>
      <sz val="11"/>
      <color theme="1"/>
      <name val="Arial"/>
      <family val="2"/>
      <scheme val="minor"/>
    </font>
    <font>
      <sz val="11"/>
      <color theme="1"/>
      <name val="Arial"/>
      <family val="2"/>
      <charset val="177"/>
      <scheme val="minor"/>
    </font>
    <font>
      <b/>
      <sz val="12"/>
      <color theme="1"/>
      <name val="David"/>
      <family val="2"/>
      <charset val="177"/>
    </font>
    <font>
      <b/>
      <u/>
      <sz val="16"/>
      <color theme="1"/>
      <name val="David"/>
      <family val="2"/>
      <charset val="177"/>
    </font>
    <font>
      <b/>
      <u/>
      <sz val="14"/>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5"/>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sz val="14"/>
      <color theme="1"/>
      <name val="David"/>
      <family val="2"/>
      <charset val="177"/>
    </font>
    <font>
      <b/>
      <sz val="16"/>
      <color theme="1"/>
      <name val="David"/>
      <family val="2"/>
      <charset val="177"/>
    </font>
    <font>
      <b/>
      <sz val="7"/>
      <color indexed="8"/>
      <name val="David"/>
      <family val="2"/>
      <charset val="177"/>
    </font>
    <font>
      <b/>
      <u/>
      <sz val="12"/>
      <color indexed="8"/>
      <name val="David"/>
      <family val="2"/>
      <charset val="177"/>
    </font>
    <font>
      <i/>
      <sz val="11"/>
      <color theme="1"/>
      <name val="David"/>
      <family val="2"/>
      <charset val="177"/>
    </font>
    <font>
      <b/>
      <sz val="14"/>
      <color theme="1"/>
      <name val="David"/>
      <family val="2"/>
    </font>
    <font>
      <b/>
      <sz val="11"/>
      <color theme="1"/>
      <name val="David"/>
      <family val="2"/>
    </font>
    <font>
      <sz val="11"/>
      <color theme="1"/>
      <name val="David"/>
      <family val="2"/>
    </font>
    <font>
      <b/>
      <u/>
      <sz val="12"/>
      <color theme="1"/>
      <name val="David"/>
      <family val="2"/>
    </font>
    <font>
      <b/>
      <sz val="12"/>
      <color theme="1"/>
      <name val="David"/>
      <family val="2"/>
    </font>
    <font>
      <i/>
      <sz val="10"/>
      <color theme="1"/>
      <name val="David"/>
      <family val="2"/>
      <charset val="177"/>
    </font>
    <font>
      <i/>
      <sz val="11"/>
      <color theme="1"/>
      <name val="David"/>
      <family val="2"/>
    </font>
    <font>
      <i/>
      <sz val="10"/>
      <color theme="1"/>
      <name val="David"/>
      <family val="2"/>
    </font>
    <font>
      <b/>
      <sz val="13"/>
      <color theme="1"/>
      <name val="David"/>
      <family val="2"/>
      <charset val="177"/>
    </font>
    <font>
      <b/>
      <u/>
      <sz val="12"/>
      <color rgb="FFFF0000"/>
      <name val="David"/>
      <family val="2"/>
      <charset val="177"/>
    </font>
    <font>
      <b/>
      <u/>
      <sz val="13"/>
      <color theme="1"/>
      <name val="David"/>
      <family val="2"/>
      <charset val="177"/>
    </font>
    <font>
      <b/>
      <u/>
      <sz val="13"/>
      <color theme="1"/>
      <name val="David"/>
      <family val="2"/>
    </font>
    <font>
      <b/>
      <sz val="12"/>
      <color rgb="FFFF0000"/>
      <name val="David"/>
      <family val="2"/>
    </font>
    <font>
      <sz val="12"/>
      <color theme="1"/>
      <name val="David"/>
      <family val="2"/>
    </font>
    <font>
      <sz val="14"/>
      <color theme="1"/>
      <name val="David"/>
      <family val="2"/>
    </font>
    <font>
      <u/>
      <sz val="12"/>
      <color theme="1"/>
      <name val="David"/>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318">
    <xf numFmtId="0" fontId="0" fillId="0" borderId="0" xfId="0"/>
    <xf numFmtId="0" fontId="3" fillId="0" borderId="0" xfId="0" applyFont="1" applyBorder="1" applyAlignment="1">
      <alignment horizontal="right" readingOrder="2"/>
    </xf>
    <xf numFmtId="0" fontId="6" fillId="0" borderId="0" xfId="0" applyFont="1" applyBorder="1" applyAlignment="1">
      <alignment horizontal="right"/>
    </xf>
    <xf numFmtId="0" fontId="6" fillId="0" borderId="0" xfId="0" applyFont="1" applyFill="1" applyBorder="1" applyAlignment="1">
      <alignment horizontal="right"/>
    </xf>
    <xf numFmtId="0" fontId="3" fillId="0" borderId="0" xfId="0" applyFont="1" applyFill="1" applyBorder="1" applyAlignment="1">
      <alignment horizontal="right"/>
    </xf>
    <xf numFmtId="0" fontId="3" fillId="2" borderId="17" xfId="0" applyFont="1" applyFill="1" applyBorder="1" applyAlignment="1">
      <alignment horizontal="right" vertical="center" wrapText="1" readingOrder="2"/>
    </xf>
    <xf numFmtId="0" fontId="3" fillId="0" borderId="0" xfId="0" applyFont="1" applyFill="1" applyBorder="1" applyAlignment="1">
      <alignment horizontal="right" vertical="center" wrapText="1" readingOrder="2"/>
    </xf>
    <xf numFmtId="0" fontId="9" fillId="2" borderId="10" xfId="0" applyFont="1" applyFill="1" applyBorder="1" applyAlignment="1">
      <alignment horizontal="right" vertical="center" wrapText="1" readingOrder="2"/>
    </xf>
    <xf numFmtId="0" fontId="6" fillId="0" borderId="0" xfId="0" applyFont="1" applyBorder="1" applyAlignment="1">
      <alignment horizontal="right" readingOrder="2"/>
    </xf>
    <xf numFmtId="0" fontId="3" fillId="0" borderId="0" xfId="0" applyFont="1" applyBorder="1" applyAlignment="1" applyProtection="1">
      <alignment horizontal="right" readingOrder="2"/>
      <protection locked="0"/>
    </xf>
    <xf numFmtId="0" fontId="3" fillId="0" borderId="0" xfId="0" applyFont="1" applyFill="1" applyBorder="1" applyAlignment="1" applyProtection="1">
      <alignment horizontal="right" readingOrder="2"/>
      <protection locked="0"/>
    </xf>
    <xf numFmtId="0" fontId="14" fillId="0" borderId="0" xfId="0" applyFont="1" applyFill="1" applyBorder="1" applyAlignment="1" applyProtection="1">
      <alignment horizontal="right" readingOrder="2"/>
      <protection locked="0"/>
    </xf>
    <xf numFmtId="0" fontId="6" fillId="0" borderId="0" xfId="0" applyFont="1" applyFill="1" applyBorder="1" applyAlignment="1" applyProtection="1">
      <alignment horizontal="right" readingOrder="2"/>
      <protection locked="0"/>
    </xf>
    <xf numFmtId="0" fontId="6" fillId="0" borderId="0" xfId="0" applyFont="1" applyFill="1" applyBorder="1" applyAlignment="1">
      <alignment horizontal="right" readingOrder="2"/>
    </xf>
    <xf numFmtId="0" fontId="3" fillId="0" borderId="0" xfId="0" applyFont="1" applyFill="1" applyBorder="1" applyAlignment="1">
      <alignment horizontal="right" readingOrder="2"/>
    </xf>
    <xf numFmtId="0" fontId="0" fillId="0" borderId="0" xfId="0" applyFill="1" applyBorder="1" applyAlignment="1">
      <alignment horizontal="right"/>
    </xf>
    <xf numFmtId="0" fontId="6" fillId="0" borderId="0" xfId="0" applyFont="1" applyFill="1" applyBorder="1" applyAlignment="1" applyProtection="1">
      <alignment horizontal="right"/>
      <protection locked="0"/>
    </xf>
    <xf numFmtId="0" fontId="10" fillId="0" borderId="0" xfId="0"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21" xfId="0" applyBorder="1"/>
    <xf numFmtId="0" fontId="0" fillId="0" borderId="0" xfId="0" applyBorder="1"/>
    <xf numFmtId="0" fontId="0" fillId="0" borderId="22" xfId="0" applyBorder="1"/>
    <xf numFmtId="0" fontId="3" fillId="0" borderId="21" xfId="0" applyFont="1" applyFill="1" applyBorder="1"/>
    <xf numFmtId="0" fontId="3" fillId="0" borderId="21" xfId="0" applyFont="1" applyFill="1" applyBorder="1" applyAlignment="1">
      <alignment horizontal="right"/>
    </xf>
    <xf numFmtId="49" fontId="3" fillId="0" borderId="21" xfId="0" applyNumberFormat="1" applyFont="1" applyFill="1" applyBorder="1" applyAlignment="1">
      <alignment horizontal="left" vertical="top" wrapText="1" readingOrder="2"/>
    </xf>
    <xf numFmtId="0" fontId="3" fillId="0" borderId="21" xfId="0" applyFont="1" applyFill="1" applyBorder="1" applyAlignment="1">
      <alignment horizontal="left" vertical="center" wrapText="1"/>
    </xf>
    <xf numFmtId="0" fontId="3" fillId="0" borderId="21" xfId="0" applyFont="1" applyFill="1" applyBorder="1" applyProtection="1">
      <protection locked="0"/>
    </xf>
    <xf numFmtId="0" fontId="14" fillId="0" borderId="21" xfId="0" applyFont="1" applyFill="1" applyBorder="1" applyAlignment="1" applyProtection="1">
      <alignment horizontal="right" readingOrder="2"/>
      <protection locked="0"/>
    </xf>
    <xf numFmtId="0" fontId="6" fillId="0" borderId="21" xfId="0" applyFont="1" applyFill="1" applyBorder="1" applyAlignment="1">
      <alignment horizontal="right" readingOrder="2"/>
    </xf>
    <xf numFmtId="0" fontId="3" fillId="0" borderId="21" xfId="0" applyFont="1" applyFill="1" applyBorder="1" applyAlignment="1">
      <alignment horizontal="right" readingOrder="2"/>
    </xf>
    <xf numFmtId="0" fontId="3" fillId="0" borderId="21" xfId="0" applyFont="1" applyFill="1" applyBorder="1" applyAlignment="1" applyProtection="1">
      <alignment horizontal="right" readingOrder="2"/>
      <protection locked="0"/>
    </xf>
    <xf numFmtId="0" fontId="10" fillId="0" borderId="21" xfId="0" applyFont="1" applyFill="1" applyBorder="1" applyAlignment="1">
      <alignment horizontal="right"/>
    </xf>
    <xf numFmtId="0" fontId="0" fillId="0" borderId="15" xfId="0" applyBorder="1"/>
    <xf numFmtId="0" fontId="0" fillId="0" borderId="9" xfId="0" applyBorder="1"/>
    <xf numFmtId="0" fontId="0" fillId="0" borderId="16" xfId="0" applyBorder="1"/>
    <xf numFmtId="0" fontId="1" fillId="0" borderId="0" xfId="0" applyFont="1" applyBorder="1" applyAlignment="1">
      <alignment horizontal="center" vertical="center"/>
    </xf>
    <xf numFmtId="0" fontId="10" fillId="0" borderId="21"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horizontal="left" vertical="center"/>
    </xf>
    <xf numFmtId="164" fontId="6" fillId="0" borderId="22" xfId="0" applyNumberFormat="1" applyFont="1" applyBorder="1" applyAlignment="1">
      <alignment vertical="center" wrapText="1" readingOrder="2"/>
    </xf>
    <xf numFmtId="0" fontId="10" fillId="0" borderId="22" xfId="0" applyFont="1" applyFill="1" applyBorder="1" applyAlignment="1">
      <alignment vertical="center"/>
    </xf>
    <xf numFmtId="0" fontId="6" fillId="0" borderId="0" xfId="0" applyFont="1" applyBorder="1" applyAlignment="1">
      <alignment vertical="center" wrapText="1" readingOrder="2"/>
    </xf>
    <xf numFmtId="0" fontId="6" fillId="0" borderId="21" xfId="0" applyFont="1" applyFill="1" applyBorder="1" applyAlignment="1">
      <alignment vertical="center"/>
    </xf>
    <xf numFmtId="0" fontId="7" fillId="0" borderId="0" xfId="0" applyFont="1" applyBorder="1" applyAlignment="1">
      <alignment vertical="center" readingOrder="2"/>
    </xf>
    <xf numFmtId="0" fontId="6" fillId="0" borderId="0" xfId="0" applyFont="1" applyBorder="1" applyAlignment="1">
      <alignment vertical="center"/>
    </xf>
    <xf numFmtId="0" fontId="6" fillId="0" borderId="22" xfId="0" applyFont="1" applyFill="1" applyBorder="1" applyAlignment="1">
      <alignment vertical="center"/>
    </xf>
    <xf numFmtId="0" fontId="3" fillId="2" borderId="17" xfId="0" applyFont="1" applyFill="1" applyBorder="1" applyAlignment="1">
      <alignment horizontal="right" vertical="center" wrapText="1"/>
    </xf>
    <xf numFmtId="0" fontId="7" fillId="0" borderId="0" xfId="0" applyFont="1" applyBorder="1" applyAlignment="1">
      <alignment horizontal="right" vertical="center" readingOrder="2"/>
    </xf>
    <xf numFmtId="0" fontId="6" fillId="0" borderId="0" xfId="0" applyFont="1" applyBorder="1" applyAlignment="1">
      <alignment horizontal="right" vertical="center"/>
    </xf>
    <xf numFmtId="0" fontId="3" fillId="2" borderId="17" xfId="0" applyFont="1" applyFill="1" applyBorder="1" applyAlignment="1">
      <alignment horizontal="right" vertical="center" readingOrder="2"/>
    </xf>
    <xf numFmtId="0" fontId="6" fillId="0" borderId="20" xfId="0" applyFont="1" applyBorder="1" applyAlignment="1" applyProtection="1">
      <alignment horizontal="right" vertical="center"/>
      <protection locked="0"/>
    </xf>
    <xf numFmtId="0" fontId="3" fillId="2" borderId="17" xfId="0" applyFont="1" applyFill="1" applyBorder="1" applyAlignment="1">
      <alignment horizontal="right" vertical="center"/>
    </xf>
    <xf numFmtId="0" fontId="6" fillId="0" borderId="0" xfId="0" applyFont="1" applyBorder="1" applyAlignment="1">
      <alignment horizontal="right" vertical="center" readingOrder="2"/>
    </xf>
    <xf numFmtId="0" fontId="16" fillId="0" borderId="20" xfId="0" applyFont="1" applyBorder="1" applyAlignment="1" applyProtection="1">
      <alignment horizontal="right" vertical="center"/>
      <protection locked="0"/>
    </xf>
    <xf numFmtId="0" fontId="3" fillId="0" borderId="0" xfId="0" applyFont="1" applyFill="1" applyBorder="1" applyAlignment="1">
      <alignment horizontal="right" vertical="center" readingOrder="2"/>
    </xf>
    <xf numFmtId="0" fontId="6"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Border="1" applyAlignment="1">
      <alignment vertical="center" wrapText="1"/>
    </xf>
    <xf numFmtId="0" fontId="9" fillId="2" borderId="17" xfId="0" applyFont="1" applyFill="1" applyBorder="1" applyAlignment="1">
      <alignment horizontal="right" vertical="center" wrapText="1" readingOrder="2"/>
    </xf>
    <xf numFmtId="0" fontId="3" fillId="0" borderId="0" xfId="0" applyFont="1" applyBorder="1" applyAlignment="1">
      <alignment vertical="center" readingOrder="2"/>
    </xf>
    <xf numFmtId="0" fontId="6" fillId="0" borderId="21" xfId="0" applyFont="1" applyFill="1" applyBorder="1" applyAlignment="1">
      <alignment vertical="top"/>
    </xf>
    <xf numFmtId="0" fontId="3" fillId="0" borderId="0" xfId="0" applyFont="1" applyBorder="1" applyAlignment="1">
      <alignment vertical="top" readingOrder="2"/>
    </xf>
    <xf numFmtId="0" fontId="6" fillId="0" borderId="0" xfId="0" applyFont="1" applyBorder="1" applyAlignment="1">
      <alignment vertical="top"/>
    </xf>
    <xf numFmtId="0" fontId="6" fillId="0" borderId="22" xfId="0" applyFont="1" applyFill="1" applyBorder="1" applyAlignment="1">
      <alignment vertical="top"/>
    </xf>
    <xf numFmtId="0" fontId="4" fillId="0" borderId="0" xfId="0" applyFont="1" applyBorder="1" applyAlignment="1">
      <alignment horizontal="right" vertical="center" readingOrder="2"/>
    </xf>
    <xf numFmtId="0" fontId="6" fillId="0" borderId="0" xfId="0" applyFont="1" applyBorder="1" applyAlignment="1">
      <alignment vertical="center" readingOrder="2"/>
    </xf>
    <xf numFmtId="0" fontId="3" fillId="0" borderId="0" xfId="0" applyFont="1" applyBorder="1" applyAlignment="1" applyProtection="1">
      <alignment horizontal="center" vertical="center" readingOrder="2"/>
      <protection locked="0"/>
    </xf>
    <xf numFmtId="0" fontId="6" fillId="0" borderId="21" xfId="0" applyFont="1" applyFill="1" applyBorder="1" applyAlignment="1">
      <alignment vertical="center" wrapText="1"/>
    </xf>
    <xf numFmtId="0" fontId="3" fillId="0" borderId="0" xfId="0" applyFont="1" applyFill="1" applyBorder="1" applyAlignment="1">
      <alignment horizontal="center" vertical="center" wrapText="1" readingOrder="2"/>
    </xf>
    <xf numFmtId="0" fontId="6" fillId="0" borderId="22" xfId="0" applyFont="1" applyFill="1" applyBorder="1" applyAlignment="1">
      <alignment vertical="center" wrapText="1"/>
    </xf>
    <xf numFmtId="0" fontId="3" fillId="0" borderId="0" xfId="0" applyFont="1" applyBorder="1" applyAlignment="1">
      <alignment horizontal="center" vertical="center" readingOrder="2"/>
    </xf>
    <xf numFmtId="0" fontId="0" fillId="0" borderId="0" xfId="0" applyBorder="1" applyAlignment="1"/>
    <xf numFmtId="0" fontId="10" fillId="0" borderId="0" xfId="0" applyFont="1" applyBorder="1" applyAlignment="1">
      <alignment horizontal="right" vertical="center" readingOrder="2"/>
    </xf>
    <xf numFmtId="0" fontId="10" fillId="0" borderId="0" xfId="0" applyFont="1" applyBorder="1" applyAlignment="1">
      <alignment horizontal="center" vertical="center" readingOrder="2"/>
    </xf>
    <xf numFmtId="0" fontId="3" fillId="0" borderId="0" xfId="0" applyFont="1" applyFill="1" applyBorder="1" applyAlignment="1">
      <alignment horizontal="left"/>
    </xf>
    <xf numFmtId="0" fontId="19" fillId="0" borderId="0" xfId="0" applyFont="1" applyBorder="1" applyAlignment="1">
      <alignment horizontal="center" vertical="center" readingOrder="2"/>
    </xf>
    <xf numFmtId="0" fontId="10" fillId="0" borderId="0" xfId="0" applyFont="1" applyFill="1" applyBorder="1" applyAlignment="1">
      <alignment horizontal="right" vertical="center" readingOrder="2"/>
    </xf>
    <xf numFmtId="0" fontId="10" fillId="0" borderId="0" xfId="0" applyFont="1" applyFill="1" applyBorder="1" applyAlignment="1">
      <alignment horizontal="center" vertical="center" readingOrder="2"/>
    </xf>
    <xf numFmtId="0" fontId="6" fillId="0" borderId="0" xfId="0" applyFont="1" applyFill="1" applyBorder="1" applyAlignment="1">
      <alignment horizontal="right" vertical="center" readingOrder="2"/>
    </xf>
    <xf numFmtId="0" fontId="3" fillId="0" borderId="21" xfId="0" applyFont="1" applyBorder="1" applyAlignment="1">
      <alignment horizontal="right" vertical="center" readingOrder="2"/>
    </xf>
    <xf numFmtId="0" fontId="10" fillId="0" borderId="21" xfId="0" applyFont="1" applyBorder="1" applyAlignment="1">
      <alignment horizontal="right" vertical="center" readingOrder="2"/>
    </xf>
    <xf numFmtId="0" fontId="19" fillId="0" borderId="21" xfId="0" applyFont="1" applyBorder="1" applyAlignment="1">
      <alignment horizontal="center" vertical="center" readingOrder="2"/>
    </xf>
    <xf numFmtId="0" fontId="6" fillId="0" borderId="21" xfId="0" applyFont="1" applyBorder="1" applyAlignment="1">
      <alignment horizontal="right" vertical="center" readingOrder="2"/>
    </xf>
    <xf numFmtId="0" fontId="3" fillId="0" borderId="21" xfId="0" applyFont="1" applyFill="1" applyBorder="1" applyAlignment="1">
      <alignment horizontal="right" vertical="center" readingOrder="2"/>
    </xf>
    <xf numFmtId="0" fontId="6" fillId="0" borderId="21" xfId="0" applyFont="1" applyFill="1" applyBorder="1" applyAlignment="1">
      <alignment horizontal="right" vertical="center" readingOrder="2"/>
    </xf>
    <xf numFmtId="0" fontId="14" fillId="0" borderId="21" xfId="0" applyFont="1" applyFill="1" applyBorder="1" applyAlignment="1">
      <alignment horizontal="right" vertical="center" readingOrder="2"/>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3" fillId="0" borderId="0" xfId="0" applyFont="1" applyFill="1" applyBorder="1" applyAlignment="1">
      <alignment horizontal="left" vertical="center"/>
    </xf>
    <xf numFmtId="0" fontId="10" fillId="0" borderId="0" xfId="0" applyFont="1" applyBorder="1" applyAlignment="1">
      <alignment horizontal="right" vertical="center"/>
    </xf>
    <xf numFmtId="49" fontId="6" fillId="0" borderId="0" xfId="0" applyNumberFormat="1" applyFont="1" applyFill="1" applyBorder="1" applyAlignment="1">
      <alignment vertical="center" readingOrder="2"/>
    </xf>
    <xf numFmtId="0" fontId="6" fillId="0" borderId="0" xfId="0" applyFont="1" applyFill="1" applyBorder="1" applyAlignment="1">
      <alignment vertical="center" readingOrder="2"/>
    </xf>
    <xf numFmtId="49" fontId="6" fillId="0" borderId="0" xfId="0" applyNumberFormat="1" applyFont="1" applyFill="1" applyBorder="1" applyAlignment="1">
      <alignment horizontal="right" vertical="center" readingOrder="2"/>
    </xf>
    <xf numFmtId="49" fontId="6" fillId="0" borderId="0" xfId="0" applyNumberFormat="1" applyFont="1" applyBorder="1" applyAlignment="1">
      <alignment vertical="center" readingOrder="2"/>
    </xf>
    <xf numFmtId="0" fontId="10" fillId="0" borderId="21" xfId="0" applyFont="1" applyBorder="1" applyAlignment="1">
      <alignment horizontal="left" vertical="center"/>
    </xf>
    <xf numFmtId="0" fontId="5" fillId="0" borderId="21" xfId="0" applyFont="1" applyFill="1" applyBorder="1" applyAlignment="1">
      <alignment vertical="center" readingOrder="2"/>
    </xf>
    <xf numFmtId="0" fontId="3" fillId="0" borderId="21" xfId="0" applyFont="1" applyFill="1" applyBorder="1" applyAlignment="1">
      <alignment vertical="center" readingOrder="2"/>
    </xf>
    <xf numFmtId="0" fontId="6" fillId="0" borderId="21" xfId="0" applyFont="1" applyFill="1" applyBorder="1" applyAlignment="1">
      <alignment horizontal="left" vertical="center" readingOrder="2"/>
    </xf>
    <xf numFmtId="49" fontId="3" fillId="0" borderId="21" xfId="0" applyNumberFormat="1" applyFont="1" applyFill="1" applyBorder="1" applyAlignment="1">
      <alignment horizontal="left" vertical="top" readingOrder="2"/>
    </xf>
    <xf numFmtId="49" fontId="3" fillId="0" borderId="21" xfId="0" applyNumberFormat="1" applyFont="1" applyBorder="1" applyAlignment="1">
      <alignment horizontal="left" vertical="top" readingOrder="2"/>
    </xf>
    <xf numFmtId="0" fontId="1" fillId="0" borderId="0" xfId="0" applyFont="1" applyFill="1" applyAlignment="1">
      <alignment vertical="center"/>
    </xf>
    <xf numFmtId="0" fontId="25" fillId="3" borderId="2" xfId="0" applyFont="1" applyFill="1" applyBorder="1" applyAlignment="1">
      <alignment horizontal="center" vertical="center" wrapText="1" readingOrder="2"/>
    </xf>
    <xf numFmtId="0" fontId="25" fillId="3" borderId="3" xfId="0" applyFont="1" applyFill="1" applyBorder="1" applyAlignment="1">
      <alignment horizontal="center" vertical="center" wrapText="1" readingOrder="2"/>
    </xf>
    <xf numFmtId="0" fontId="25" fillId="3" borderId="4" xfId="0" applyFont="1" applyFill="1" applyBorder="1" applyAlignment="1">
      <alignment horizontal="center" vertical="center" wrapText="1" readingOrder="2"/>
    </xf>
    <xf numFmtId="165" fontId="25" fillId="4" borderId="27" xfId="0" applyNumberFormat="1" applyFont="1" applyFill="1" applyBorder="1" applyAlignment="1">
      <alignment horizontal="center" vertical="center" wrapText="1" readingOrder="2"/>
    </xf>
    <xf numFmtId="0" fontId="1" fillId="0" borderId="0" xfId="0" applyFont="1" applyFill="1" applyAlignment="1">
      <alignment horizontal="right" vertical="center"/>
    </xf>
    <xf numFmtId="0" fontId="10" fillId="0" borderId="22" xfId="0" applyFont="1" applyFill="1" applyBorder="1" applyAlignment="1">
      <alignment horizontal="right" vertical="center" readingOrder="2"/>
    </xf>
    <xf numFmtId="165" fontId="26" fillId="0" borderId="0" xfId="0" applyNumberFormat="1" applyFont="1" applyFill="1" applyBorder="1" applyAlignment="1">
      <alignment vertical="center" wrapText="1" readingOrder="2"/>
    </xf>
    <xf numFmtId="0" fontId="25" fillId="0" borderId="0" xfId="0" applyFont="1" applyFill="1" applyBorder="1" applyAlignment="1">
      <alignment horizontal="center" vertical="center" wrapText="1" readingOrder="2"/>
    </xf>
    <xf numFmtId="165" fontId="25" fillId="0" borderId="0" xfId="0" applyNumberFormat="1" applyFont="1" applyFill="1" applyBorder="1" applyAlignment="1">
      <alignment horizontal="center" vertical="center" wrapText="1" readingOrder="2"/>
    </xf>
    <xf numFmtId="0" fontId="29" fillId="0" borderId="32" xfId="0" applyFont="1" applyFill="1" applyBorder="1" applyAlignment="1" applyProtection="1">
      <alignment horizontal="center" vertical="center" readingOrder="2"/>
    </xf>
    <xf numFmtId="0" fontId="3" fillId="3" borderId="3" xfId="0" applyFont="1" applyFill="1" applyBorder="1" applyAlignment="1">
      <alignment horizontal="center" vertical="center" wrapText="1" readingOrder="2"/>
    </xf>
    <xf numFmtId="0" fontId="3" fillId="3" borderId="4" xfId="0" applyFont="1" applyFill="1" applyBorder="1" applyAlignment="1" applyProtection="1">
      <alignment horizontal="center" vertical="center" wrapText="1" readingOrder="2"/>
    </xf>
    <xf numFmtId="10" fontId="6" fillId="0" borderId="6" xfId="0" applyNumberFormat="1" applyFont="1" applyBorder="1" applyAlignment="1" applyProtection="1">
      <alignment horizontal="center" vertical="center" wrapText="1"/>
    </xf>
    <xf numFmtId="2" fontId="3" fillId="6" borderId="7" xfId="0" applyNumberFormat="1" applyFont="1" applyFill="1" applyBorder="1" applyAlignment="1">
      <alignment horizontal="center" vertical="center" wrapText="1"/>
    </xf>
    <xf numFmtId="10" fontId="3" fillId="6" borderId="8" xfId="0" applyNumberFormat="1" applyFont="1" applyFill="1" applyBorder="1" applyAlignment="1" applyProtection="1">
      <alignment horizontal="center" vertical="center" wrapText="1"/>
    </xf>
    <xf numFmtId="0" fontId="23" fillId="0" borderId="22" xfId="0" applyFont="1" applyFill="1" applyBorder="1" applyAlignment="1">
      <alignment horizontal="right" vertical="center" wrapText="1" readingOrder="2"/>
    </xf>
    <xf numFmtId="0" fontId="13" fillId="0" borderId="0" xfId="0" applyFont="1" applyBorder="1" applyAlignment="1">
      <alignment horizontal="right" vertical="center" wrapText="1" readingOrder="2"/>
    </xf>
    <xf numFmtId="0" fontId="20" fillId="0" borderId="0" xfId="0" applyFont="1" applyBorder="1" applyAlignment="1" applyProtection="1">
      <alignment vertical="center" readingOrder="2"/>
      <protection locked="0"/>
    </xf>
    <xf numFmtId="0" fontId="3" fillId="2" borderId="17" xfId="0" applyFont="1" applyFill="1" applyBorder="1" applyAlignment="1">
      <alignment horizontal="center" vertical="center" wrapText="1" readingOrder="2"/>
    </xf>
    <xf numFmtId="0" fontId="20" fillId="0" borderId="21" xfId="0" applyFont="1" applyBorder="1" applyAlignment="1" applyProtection="1">
      <alignment vertical="center" readingOrder="2"/>
      <protection locked="0"/>
    </xf>
    <xf numFmtId="0" fontId="31" fillId="0" borderId="0" xfId="0" applyFont="1" applyBorder="1" applyAlignment="1">
      <alignment horizontal="center" vertical="center" readingOrder="2"/>
    </xf>
    <xf numFmtId="0" fontId="3" fillId="0" borderId="0" xfId="0" applyFont="1" applyFill="1" applyBorder="1" applyAlignment="1">
      <alignment horizontal="center" vertical="center"/>
    </xf>
    <xf numFmtId="0" fontId="10" fillId="0" borderId="22" xfId="0" applyFont="1" applyBorder="1" applyAlignment="1">
      <alignment horizontal="right" vertical="center" readingOrder="2"/>
    </xf>
    <xf numFmtId="0" fontId="10" fillId="0" borderId="22" xfId="0" applyFont="1" applyBorder="1" applyAlignment="1">
      <alignment horizontal="center" vertical="center" readingOrder="2"/>
    </xf>
    <xf numFmtId="0" fontId="25" fillId="0" borderId="22" xfId="0" applyFont="1" applyFill="1" applyBorder="1" applyAlignment="1">
      <alignment horizontal="center" vertical="center" wrapText="1" readingOrder="2"/>
    </xf>
    <xf numFmtId="165" fontId="26" fillId="0" borderId="22" xfId="0" applyNumberFormat="1" applyFont="1" applyFill="1" applyBorder="1" applyAlignment="1">
      <alignment vertical="center" wrapText="1" readingOrder="2"/>
    </xf>
    <xf numFmtId="165" fontId="25" fillId="0" borderId="22" xfId="0" applyNumberFormat="1" applyFont="1" applyFill="1" applyBorder="1" applyAlignment="1">
      <alignment horizontal="center" vertical="center" wrapText="1" readingOrder="2"/>
    </xf>
    <xf numFmtId="0" fontId="13" fillId="0" borderId="22" xfId="0" applyFont="1" applyBorder="1" applyAlignment="1">
      <alignment horizontal="right" vertical="center" wrapText="1" readingOrder="2"/>
    </xf>
    <xf numFmtId="0" fontId="3" fillId="0" borderId="22" xfId="0" applyFont="1" applyFill="1" applyBorder="1" applyAlignment="1" applyProtection="1">
      <alignment horizontal="right" readingOrder="2"/>
      <protection locked="0"/>
    </xf>
    <xf numFmtId="0" fontId="6" fillId="0" borderId="22" xfId="0" applyFont="1" applyFill="1" applyBorder="1" applyAlignment="1" applyProtection="1">
      <alignment horizontal="right" readingOrder="2"/>
      <protection locked="0"/>
    </xf>
    <xf numFmtId="0" fontId="6" fillId="0" borderId="22" xfId="0" applyFont="1" applyFill="1" applyBorder="1" applyAlignment="1">
      <alignment horizontal="right"/>
    </xf>
    <xf numFmtId="0" fontId="6" fillId="0" borderId="22" xfId="0" applyFont="1" applyFill="1" applyBorder="1" applyAlignment="1" applyProtection="1">
      <alignment horizontal="right"/>
      <protection locked="0"/>
    </xf>
    <xf numFmtId="0" fontId="10" fillId="0" borderId="22" xfId="0" applyFont="1" applyFill="1" applyBorder="1" applyAlignment="1">
      <alignment horizontal="right"/>
    </xf>
    <xf numFmtId="165" fontId="30" fillId="0" borderId="0" xfId="0" applyNumberFormat="1" applyFont="1" applyFill="1" applyBorder="1" applyAlignment="1">
      <alignment vertical="center" wrapText="1" readingOrder="2"/>
    </xf>
    <xf numFmtId="0" fontId="31" fillId="0" borderId="21" xfId="0" applyFont="1" applyFill="1" applyBorder="1" applyAlignment="1">
      <alignment horizontal="center" vertical="center" readingOrder="2"/>
    </xf>
    <xf numFmtId="0" fontId="31" fillId="0" borderId="0" xfId="0" applyFont="1" applyFill="1" applyBorder="1" applyAlignment="1">
      <alignment horizontal="center" vertical="center" readingOrder="2"/>
    </xf>
    <xf numFmtId="0" fontId="31" fillId="0" borderId="0" xfId="0" applyFont="1" applyFill="1" applyBorder="1" applyAlignment="1">
      <alignment horizontal="center" vertical="center" wrapText="1" readingOrder="2"/>
    </xf>
    <xf numFmtId="166" fontId="26" fillId="0" borderId="1" xfId="0" applyNumberFormat="1" applyFont="1" applyBorder="1" applyAlignment="1" applyProtection="1">
      <alignment horizontal="center" vertical="center" wrapText="1"/>
      <protection locked="0"/>
    </xf>
    <xf numFmtId="166" fontId="26" fillId="0" borderId="1" xfId="1" applyNumberFormat="1" applyFont="1" applyBorder="1" applyAlignment="1" applyProtection="1">
      <alignment horizontal="center" vertical="center" wrapText="1"/>
      <protection locked="0"/>
    </xf>
    <xf numFmtId="166" fontId="26" fillId="0" borderId="25" xfId="0" applyNumberFormat="1" applyFont="1" applyBorder="1" applyAlignment="1" applyProtection="1">
      <alignment horizontal="center" vertical="center" wrapText="1"/>
      <protection locked="0"/>
    </xf>
    <xf numFmtId="167" fontId="25" fillId="4" borderId="28" xfId="0" applyNumberFormat="1" applyFont="1" applyFill="1" applyBorder="1" applyAlignment="1">
      <alignment horizontal="center" vertical="center" wrapText="1" readingOrder="2"/>
    </xf>
    <xf numFmtId="0" fontId="3" fillId="2" borderId="10" xfId="0" applyFont="1" applyFill="1" applyBorder="1" applyAlignment="1">
      <alignment horizontal="right" vertical="center" wrapText="1" readingOrder="2"/>
    </xf>
    <xf numFmtId="0" fontId="3" fillId="2" borderId="14" xfId="0" applyFont="1" applyFill="1" applyBorder="1" applyAlignment="1">
      <alignment horizontal="right" vertical="center" wrapText="1" readingOrder="2"/>
    </xf>
    <xf numFmtId="0" fontId="13" fillId="0" borderId="0" xfId="0" applyFont="1" applyBorder="1" applyAlignment="1">
      <alignment horizontal="right" vertical="center" wrapText="1" readingOrder="2"/>
    </xf>
    <xf numFmtId="164" fontId="6" fillId="0" borderId="9" xfId="0" applyNumberFormat="1" applyFont="1" applyBorder="1" applyAlignment="1" applyProtection="1">
      <alignment horizontal="center" vertical="center" wrapText="1" readingOrder="2"/>
      <protection locked="0"/>
    </xf>
    <xf numFmtId="0" fontId="3" fillId="0" borderId="0" xfId="0" applyFont="1" applyBorder="1" applyAlignment="1">
      <alignment horizontal="right" vertical="center" wrapText="1" readingOrder="2"/>
    </xf>
    <xf numFmtId="3" fontId="6" fillId="0" borderId="1" xfId="0" applyNumberFormat="1" applyFont="1" applyBorder="1" applyAlignment="1">
      <alignment horizontal="center" vertical="center" readingOrder="2"/>
    </xf>
    <xf numFmtId="0" fontId="30" fillId="0" borderId="0" xfId="0" applyFont="1" applyBorder="1" applyAlignment="1">
      <alignment horizontal="center" vertical="center" readingOrder="2"/>
    </xf>
    <xf numFmtId="0" fontId="34" fillId="0" borderId="21" xfId="0" applyFont="1" applyFill="1" applyBorder="1" applyAlignment="1">
      <alignment horizontal="right" vertical="center" readingOrder="2"/>
    </xf>
    <xf numFmtId="0" fontId="20" fillId="0" borderId="0" xfId="0" applyFont="1" applyBorder="1" applyAlignment="1" applyProtection="1">
      <alignment horizontal="center" vertical="center" readingOrder="2"/>
      <protection locked="0"/>
    </xf>
    <xf numFmtId="0" fontId="20" fillId="0" borderId="22" xfId="0" applyFont="1" applyBorder="1" applyAlignment="1" applyProtection="1">
      <alignment horizontal="center" vertical="center" readingOrder="2"/>
      <protection locked="0"/>
    </xf>
    <xf numFmtId="0" fontId="3" fillId="0" borderId="21" xfId="0" applyFont="1" applyFill="1" applyBorder="1" applyAlignment="1">
      <alignment horizontal="right" vertical="center" wrapText="1" readingOrder="2"/>
    </xf>
    <xf numFmtId="0" fontId="28" fillId="0" borderId="21" xfId="0" applyFont="1" applyBorder="1" applyAlignment="1">
      <alignment horizontal="right" vertical="center" readingOrder="2"/>
    </xf>
    <xf numFmtId="0" fontId="28" fillId="0" borderId="21" xfId="0" applyFont="1" applyBorder="1" applyAlignment="1">
      <alignment horizontal="justify" vertical="center" readingOrder="2"/>
    </xf>
    <xf numFmtId="14" fontId="0" fillId="0" borderId="22" xfId="0" applyNumberFormat="1" applyBorder="1" applyAlignment="1" applyProtection="1">
      <alignment horizontal="center" vertical="center"/>
      <protection locked="0"/>
    </xf>
    <xf numFmtId="0" fontId="6" fillId="0" borderId="22" xfId="0" applyFont="1" applyBorder="1" applyAlignment="1">
      <alignment horizontal="right"/>
    </xf>
    <xf numFmtId="0" fontId="6" fillId="0" borderId="22" xfId="0" applyFont="1" applyBorder="1" applyAlignment="1">
      <alignment horizontal="right" vertical="center" wrapText="1" readingOrder="2"/>
    </xf>
    <xf numFmtId="0" fontId="6" fillId="0" borderId="22" xfId="0" applyFont="1" applyFill="1" applyBorder="1" applyAlignment="1">
      <alignment horizontal="right" vertical="center" wrapText="1" readingOrder="2"/>
    </xf>
    <xf numFmtId="0" fontId="3" fillId="0" borderId="22" xfId="0" applyFont="1" applyBorder="1" applyAlignment="1" applyProtection="1">
      <alignment horizontal="right" readingOrder="2"/>
      <protection locked="0"/>
    </xf>
    <xf numFmtId="0" fontId="0" fillId="0" borderId="22" xfId="0" applyFill="1" applyBorder="1" applyAlignment="1">
      <alignment horizontal="right"/>
    </xf>
    <xf numFmtId="0" fontId="20" fillId="0" borderId="22" xfId="0" applyFont="1" applyBorder="1" applyAlignment="1" applyProtection="1">
      <alignment vertical="center" readingOrder="2"/>
      <protection locked="0"/>
    </xf>
    <xf numFmtId="0" fontId="13" fillId="0" borderId="22" xfId="0" applyFont="1" applyBorder="1" applyAlignment="1">
      <alignment vertical="center" wrapText="1" readingOrder="2"/>
    </xf>
    <xf numFmtId="0" fontId="10" fillId="0" borderId="22" xfId="0" applyFont="1" applyBorder="1" applyAlignment="1">
      <alignment horizontal="right" vertical="center"/>
    </xf>
    <xf numFmtId="3" fontId="6" fillId="0" borderId="17" xfId="0" applyNumberFormat="1" applyFont="1" applyBorder="1" applyAlignment="1" applyProtection="1">
      <alignment horizontal="right" vertical="center" readingOrder="2"/>
      <protection locked="0"/>
    </xf>
    <xf numFmtId="1" fontId="6" fillId="0" borderId="1" xfId="0" applyNumberFormat="1" applyFont="1" applyBorder="1" applyAlignment="1" applyProtection="1">
      <alignment horizontal="center" vertical="center" readingOrder="2"/>
      <protection locked="0"/>
    </xf>
    <xf numFmtId="0" fontId="26" fillId="4" borderId="5" xfId="0" applyFont="1" applyFill="1" applyBorder="1" applyAlignment="1" applyProtection="1">
      <alignment horizontal="center" vertical="center" wrapText="1" readingOrder="2"/>
      <protection locked="0"/>
    </xf>
    <xf numFmtId="0" fontId="26" fillId="4" borderId="23" xfId="0" applyFont="1" applyFill="1" applyBorder="1" applyAlignment="1" applyProtection="1">
      <alignment horizontal="right" vertical="center" wrapText="1" readingOrder="2"/>
      <protection locked="0"/>
    </xf>
    <xf numFmtId="166" fontId="26" fillId="4" borderId="1" xfId="0" applyNumberFormat="1" applyFont="1" applyFill="1" applyBorder="1" applyAlignment="1" applyProtection="1">
      <alignment horizontal="center" vertical="center" wrapText="1" readingOrder="2"/>
      <protection locked="0"/>
    </xf>
    <xf numFmtId="0" fontId="26" fillId="4" borderId="24" xfId="0" applyFont="1" applyFill="1" applyBorder="1" applyAlignment="1" applyProtection="1">
      <alignment horizontal="center" vertical="center" wrapText="1" readingOrder="2"/>
      <protection locked="0"/>
    </xf>
    <xf numFmtId="0" fontId="26" fillId="4" borderId="29" xfId="0" applyFont="1" applyFill="1" applyBorder="1" applyAlignment="1" applyProtection="1">
      <alignment horizontal="right" vertical="center" wrapText="1" readingOrder="2"/>
      <protection locked="0"/>
    </xf>
    <xf numFmtId="166" fontId="26" fillId="4" borderId="25" xfId="0" applyNumberFormat="1" applyFont="1" applyFill="1" applyBorder="1" applyAlignment="1" applyProtection="1">
      <alignment horizontal="center" vertical="center" wrapText="1" readingOrder="2"/>
      <protection locked="0"/>
    </xf>
    <xf numFmtId="0" fontId="26" fillId="4" borderId="5" xfId="0" applyFont="1" applyFill="1" applyBorder="1" applyAlignment="1" applyProtection="1">
      <alignment vertical="center" wrapText="1" readingOrder="2"/>
      <protection locked="0"/>
    </xf>
    <xf numFmtId="0" fontId="26" fillId="4" borderId="24" xfId="0" applyFont="1" applyFill="1" applyBorder="1" applyAlignment="1" applyProtection="1">
      <alignment vertical="center" wrapText="1" readingOrder="2"/>
      <protection locked="0"/>
    </xf>
    <xf numFmtId="0" fontId="6" fillId="0" borderId="21"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right"/>
      <protection locked="0"/>
    </xf>
    <xf numFmtId="0" fontId="10" fillId="0" borderId="0" xfId="0" applyFont="1" applyFill="1" applyBorder="1" applyAlignment="1" applyProtection="1">
      <alignment horizontal="right"/>
      <protection locked="0"/>
    </xf>
    <xf numFmtId="165" fontId="25" fillId="0" borderId="27" xfId="0" applyNumberFormat="1" applyFont="1" applyBorder="1" applyAlignment="1" applyProtection="1">
      <alignment horizontal="center" vertical="center" wrapText="1"/>
    </xf>
    <xf numFmtId="0" fontId="6" fillId="0" borderId="1" xfId="0" applyNumberFormat="1" applyFont="1" applyBorder="1" applyAlignment="1" applyProtection="1">
      <alignment horizontal="center" vertical="center" readingOrder="2"/>
      <protection locked="0"/>
    </xf>
    <xf numFmtId="3" fontId="6" fillId="0" borderId="1" xfId="0" applyNumberFormat="1" applyFont="1" applyBorder="1" applyAlignment="1" applyProtection="1">
      <alignment horizontal="center" vertical="center" readingOrder="2"/>
      <protection locked="0"/>
    </xf>
    <xf numFmtId="167" fontId="26" fillId="4" borderId="6" xfId="0" applyNumberFormat="1" applyFont="1" applyFill="1" applyBorder="1" applyAlignment="1">
      <alignment horizontal="center" vertical="center" wrapText="1" readingOrder="2"/>
    </xf>
    <xf numFmtId="167" fontId="26" fillId="4" borderId="26" xfId="0" applyNumberFormat="1" applyFont="1" applyFill="1" applyBorder="1" applyAlignment="1">
      <alignment horizontal="center" vertical="center" wrapText="1" readingOrder="2"/>
    </xf>
    <xf numFmtId="166" fontId="26" fillId="0" borderId="25" xfId="1" applyNumberFormat="1"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31" fillId="0" borderId="0" xfId="0" applyFont="1" applyBorder="1" applyAlignment="1">
      <alignment horizontal="center" vertical="center" wrapText="1" readingOrder="2"/>
    </xf>
    <xf numFmtId="0" fontId="3" fillId="4" borderId="1" xfId="0" applyFont="1" applyFill="1" applyBorder="1" applyAlignment="1" applyProtection="1">
      <alignment horizontal="right" vertical="center" wrapText="1" readingOrder="2"/>
      <protection locked="0"/>
    </xf>
    <xf numFmtId="0" fontId="3" fillId="4" borderId="1" xfId="0" applyFont="1" applyFill="1" applyBorder="1" applyAlignment="1" applyProtection="1">
      <alignment horizontal="center" vertical="center" wrapText="1" readingOrder="2"/>
      <protection locked="0"/>
    </xf>
    <xf numFmtId="0" fontId="3" fillId="4" borderId="25" xfId="0" applyFont="1" applyFill="1" applyBorder="1" applyAlignment="1" applyProtection="1">
      <alignment horizontal="center" vertical="center" wrapText="1" readingOrder="2"/>
      <protection locked="0"/>
    </xf>
    <xf numFmtId="0" fontId="3" fillId="4" borderId="1" xfId="0" applyFont="1" applyFill="1" applyBorder="1" applyAlignment="1" applyProtection="1">
      <alignment horizontal="right" vertical="center" wrapText="1" readingOrder="2"/>
    </xf>
    <xf numFmtId="0" fontId="13" fillId="0" borderId="21" xfId="0" applyFont="1" applyBorder="1" applyAlignment="1">
      <alignment horizontal="right" vertical="center" wrapText="1" readingOrder="2"/>
    </xf>
    <xf numFmtId="0" fontId="13" fillId="0" borderId="0" xfId="0" applyFont="1" applyBorder="1" applyAlignment="1">
      <alignment horizontal="right" vertical="center" wrapText="1" readingOrder="2"/>
    </xf>
    <xf numFmtId="0" fontId="13" fillId="0" borderId="22" xfId="0" applyFont="1" applyBorder="1" applyAlignment="1">
      <alignment horizontal="right" vertical="center" wrapText="1" readingOrder="2"/>
    </xf>
    <xf numFmtId="0" fontId="15" fillId="0" borderId="0" xfId="0" applyFont="1" applyBorder="1" applyAlignment="1">
      <alignment horizontal="center" vertical="center" readingOrder="2"/>
    </xf>
    <xf numFmtId="0" fontId="15" fillId="0" borderId="22" xfId="0" applyFont="1" applyBorder="1" applyAlignment="1">
      <alignment horizontal="center" vertical="center" readingOrder="2"/>
    </xf>
    <xf numFmtId="0" fontId="7" fillId="0" borderId="9" xfId="0" applyFont="1" applyFill="1" applyBorder="1" applyAlignment="1">
      <alignment horizontal="right"/>
    </xf>
    <xf numFmtId="0" fontId="7" fillId="0" borderId="16" xfId="0" applyFont="1" applyFill="1" applyBorder="1" applyAlignment="1">
      <alignment horizontal="right"/>
    </xf>
    <xf numFmtId="0" fontId="3" fillId="2" borderId="10" xfId="0" applyFont="1" applyFill="1" applyBorder="1" applyAlignment="1">
      <alignment horizontal="right" vertical="center" wrapText="1" readingOrder="2"/>
    </xf>
    <xf numFmtId="0" fontId="3" fillId="2" borderId="14" xfId="0" applyFont="1" applyFill="1" applyBorder="1" applyAlignment="1">
      <alignment horizontal="right" vertical="center" wrapText="1" readingOrder="2"/>
    </xf>
    <xf numFmtId="0" fontId="6" fillId="0" borderId="11" xfId="0" applyFont="1" applyBorder="1" applyAlignment="1" applyProtection="1">
      <alignment horizontal="center" vertical="center" wrapText="1" readingOrder="2"/>
      <protection locked="0"/>
    </xf>
    <xf numFmtId="0" fontId="6" fillId="0" borderId="12" xfId="0" applyFont="1" applyBorder="1" applyAlignment="1" applyProtection="1">
      <alignment horizontal="center" vertical="center" wrapText="1" readingOrder="2"/>
      <protection locked="0"/>
    </xf>
    <xf numFmtId="0" fontId="6" fillId="0" borderId="13" xfId="0" applyFont="1" applyBorder="1" applyAlignment="1" applyProtection="1">
      <alignment horizontal="center" vertical="center" wrapText="1" readingOrder="2"/>
      <protection locked="0"/>
    </xf>
    <xf numFmtId="0" fontId="6" fillId="0" borderId="15" xfId="0" applyFont="1" applyBorder="1" applyAlignment="1" applyProtection="1">
      <alignment horizontal="center" vertical="center" wrapText="1" readingOrder="2"/>
      <protection locked="0"/>
    </xf>
    <xf numFmtId="0" fontId="6" fillId="0" borderId="9" xfId="0" applyFont="1" applyBorder="1" applyAlignment="1" applyProtection="1">
      <alignment horizontal="center" vertical="center" wrapText="1" readingOrder="2"/>
      <protection locked="0"/>
    </xf>
    <xf numFmtId="0" fontId="6" fillId="0" borderId="16" xfId="0" applyFont="1" applyBorder="1" applyAlignment="1" applyProtection="1">
      <alignment horizontal="center" vertical="center" wrapText="1" readingOrder="2"/>
      <protection locked="0"/>
    </xf>
    <xf numFmtId="164" fontId="6" fillId="0" borderId="18" xfId="0" applyNumberFormat="1" applyFont="1" applyBorder="1" applyAlignment="1" applyProtection="1">
      <alignment horizontal="center" vertical="center" wrapText="1" readingOrder="2"/>
      <protection locked="0"/>
    </xf>
    <xf numFmtId="164" fontId="6" fillId="0" borderId="19" xfId="0" applyNumberFormat="1" applyFont="1" applyBorder="1" applyAlignment="1" applyProtection="1">
      <alignment horizontal="center" vertical="center" wrapText="1" readingOrder="2"/>
      <protection locked="0"/>
    </xf>
    <xf numFmtId="0" fontId="6" fillId="0" borderId="20" xfId="0" applyFont="1" applyBorder="1" applyAlignment="1" applyProtection="1">
      <alignment horizontal="right" vertical="center" wrapText="1" readingOrder="2"/>
      <protection locked="0"/>
    </xf>
    <xf numFmtId="0" fontId="6" fillId="0" borderId="19" xfId="0" applyFont="1" applyBorder="1" applyAlignment="1" applyProtection="1">
      <alignment horizontal="right" vertical="center" wrapText="1" readingOrder="2"/>
      <protection locked="0"/>
    </xf>
    <xf numFmtId="0" fontId="6" fillId="0" borderId="12" xfId="0" applyFont="1" applyBorder="1" applyAlignment="1" applyProtection="1">
      <alignment horizontal="right" vertical="center" wrapText="1" readingOrder="2"/>
      <protection locked="0"/>
    </xf>
    <xf numFmtId="0" fontId="6" fillId="0" borderId="13" xfId="0" applyFont="1" applyBorder="1" applyAlignment="1" applyProtection="1">
      <alignment horizontal="right" vertical="center" wrapText="1" readingOrder="2"/>
      <protection locked="0"/>
    </xf>
    <xf numFmtId="0" fontId="6" fillId="0" borderId="18" xfId="0" applyFont="1" applyBorder="1" applyAlignment="1" applyProtection="1">
      <alignment horizontal="right" vertical="center" wrapText="1" readingOrder="2"/>
      <protection locked="0"/>
    </xf>
    <xf numFmtId="0" fontId="6" fillId="0" borderId="11" xfId="0" applyFont="1" applyBorder="1" applyAlignment="1" applyProtection="1">
      <alignment horizontal="right" vertical="center" wrapText="1" readingOrder="2"/>
      <protection locked="0"/>
    </xf>
    <xf numFmtId="0" fontId="6" fillId="0" borderId="18" xfId="0" applyFont="1" applyBorder="1" applyAlignment="1" applyProtection="1">
      <alignment horizontal="center" vertical="center" wrapText="1" readingOrder="1"/>
      <protection locked="0"/>
    </xf>
    <xf numFmtId="0" fontId="6" fillId="0" borderId="19" xfId="0" applyFont="1" applyBorder="1" applyAlignment="1" applyProtection="1">
      <alignment horizontal="center" vertical="center" wrapText="1" readingOrder="1"/>
      <protection locked="0"/>
    </xf>
    <xf numFmtId="0" fontId="6" fillId="0" borderId="18" xfId="0" applyFont="1" applyBorder="1" applyAlignment="1" applyProtection="1">
      <alignment horizontal="center" vertical="center" wrapText="1" readingOrder="2"/>
      <protection locked="0"/>
    </xf>
    <xf numFmtId="0" fontId="6" fillId="0" borderId="19" xfId="0" applyFont="1" applyBorder="1" applyAlignment="1" applyProtection="1">
      <alignment horizontal="center" vertical="center" wrapText="1" readingOrder="2"/>
      <protection locked="0"/>
    </xf>
    <xf numFmtId="0" fontId="6" fillId="0" borderId="9" xfId="0" applyFont="1" applyBorder="1" applyAlignment="1" applyProtection="1">
      <alignment horizontal="right" vertical="center" wrapText="1" readingOrder="2"/>
      <protection locked="0"/>
    </xf>
    <xf numFmtId="0" fontId="6" fillId="0" borderId="16" xfId="0" applyFont="1" applyBorder="1" applyAlignment="1" applyProtection="1">
      <alignment horizontal="right" vertical="center" wrapText="1" readingOrder="2"/>
      <protection locked="0"/>
    </xf>
    <xf numFmtId="0" fontId="6" fillId="0" borderId="18" xfId="0" applyFont="1" applyFill="1" applyBorder="1" applyAlignment="1" applyProtection="1">
      <alignment horizontal="center" vertical="center" wrapText="1" readingOrder="2"/>
      <protection locked="0"/>
    </xf>
    <xf numFmtId="0" fontId="6" fillId="0" borderId="20" xfId="0" applyFont="1" applyFill="1" applyBorder="1" applyAlignment="1" applyProtection="1">
      <alignment horizontal="center" vertical="center" wrapText="1" readingOrder="2"/>
      <protection locked="0"/>
    </xf>
    <xf numFmtId="0" fontId="6" fillId="0" borderId="19" xfId="0" applyFont="1" applyFill="1" applyBorder="1" applyAlignment="1" applyProtection="1">
      <alignment horizontal="center" vertical="center" wrapText="1" readingOrder="2"/>
      <protection locked="0"/>
    </xf>
    <xf numFmtId="0" fontId="6" fillId="0" borderId="20" xfId="0" applyFont="1" applyBorder="1" applyAlignment="1" applyProtection="1">
      <alignment horizontal="center" vertical="center" wrapText="1" readingOrder="2"/>
      <protection locked="0"/>
    </xf>
    <xf numFmtId="0" fontId="10" fillId="0" borderId="0" xfId="0" applyFont="1" applyBorder="1" applyAlignment="1">
      <alignment horizontal="right" vertical="center" wrapText="1" readingOrder="2"/>
    </xf>
    <xf numFmtId="0" fontId="10" fillId="0" borderId="22" xfId="0" applyFont="1" applyBorder="1" applyAlignment="1">
      <alignment horizontal="right" vertical="center" wrapText="1" readingOrder="2"/>
    </xf>
    <xf numFmtId="164" fontId="6" fillId="0" borderId="9" xfId="0" applyNumberFormat="1" applyFont="1" applyBorder="1" applyAlignment="1" applyProtection="1">
      <alignment horizontal="center" vertical="center" wrapText="1" readingOrder="2"/>
      <protection locked="0"/>
    </xf>
    <xf numFmtId="0" fontId="4" fillId="0" borderId="0" xfId="0" applyFont="1" applyBorder="1" applyAlignment="1">
      <alignment horizontal="center" vertical="center" readingOrder="2"/>
    </xf>
    <xf numFmtId="0" fontId="6" fillId="0" borderId="18" xfId="0" applyFont="1" applyBorder="1" applyAlignment="1" applyProtection="1">
      <alignment horizontal="right" vertical="center"/>
      <protection locked="0"/>
    </xf>
    <xf numFmtId="0" fontId="6" fillId="0" borderId="20" xfId="0" applyFont="1" applyBorder="1" applyAlignment="1" applyProtection="1">
      <alignment horizontal="right" vertical="center"/>
      <protection locked="0"/>
    </xf>
    <xf numFmtId="0" fontId="6" fillId="0" borderId="19" xfId="0" applyFont="1" applyBorder="1" applyAlignment="1" applyProtection="1">
      <alignment horizontal="right" vertical="center"/>
      <protection locked="0"/>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Border="1" applyAlignment="1" applyProtection="1">
      <alignment horizontal="center" vertical="center"/>
      <protection locked="0"/>
    </xf>
    <xf numFmtId="0" fontId="3" fillId="0" borderId="0" xfId="0" applyFont="1" applyFill="1" applyBorder="1" applyAlignment="1">
      <alignment horizontal="center" vertical="center" wrapText="1" readingOrder="2"/>
    </xf>
    <xf numFmtId="0" fontId="6" fillId="0" borderId="0" xfId="0" applyFont="1" applyBorder="1" applyAlignment="1" applyProtection="1">
      <alignment horizontal="center" vertical="center" readingOrder="2"/>
      <protection locked="0"/>
    </xf>
    <xf numFmtId="0" fontId="3" fillId="0" borderId="0" xfId="0" applyFont="1" applyBorder="1" applyAlignment="1">
      <alignment horizontal="center" vertical="center" readingOrder="2"/>
    </xf>
    <xf numFmtId="0" fontId="3" fillId="0" borderId="0" xfId="0" applyFont="1" applyBorder="1" applyAlignment="1">
      <alignment horizontal="center" vertical="center"/>
    </xf>
    <xf numFmtId="0" fontId="3"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164" fontId="6" fillId="0" borderId="16" xfId="0" applyNumberFormat="1" applyFont="1" applyBorder="1" applyAlignment="1" applyProtection="1">
      <alignment horizontal="center" vertical="center" wrapText="1" readingOrder="2"/>
      <protection locked="0"/>
    </xf>
    <xf numFmtId="0" fontId="4" fillId="0" borderId="21" xfId="0" applyFont="1" applyBorder="1" applyAlignment="1">
      <alignment horizontal="center" vertical="center" readingOrder="2"/>
    </xf>
    <xf numFmtId="0" fontId="4" fillId="0" borderId="22" xfId="0" applyFont="1" applyBorder="1" applyAlignment="1">
      <alignment horizontal="center" vertical="center" readingOrder="2"/>
    </xf>
    <xf numFmtId="0" fontId="7" fillId="2" borderId="11" xfId="0" applyFont="1" applyFill="1" applyBorder="1" applyAlignment="1">
      <alignment horizontal="center" vertical="center" wrapText="1" readingOrder="2"/>
    </xf>
    <xf numFmtId="0" fontId="7" fillId="2" borderId="15" xfId="0" applyFont="1" applyFill="1" applyBorder="1" applyAlignment="1">
      <alignment horizontal="center" vertical="center" wrapText="1" readingOrder="2"/>
    </xf>
    <xf numFmtId="0" fontId="3" fillId="3" borderId="2" xfId="0" applyFont="1" applyFill="1" applyBorder="1" applyAlignment="1">
      <alignment horizontal="center" vertical="center" readingOrder="2"/>
    </xf>
    <xf numFmtId="0" fontId="3" fillId="3" borderId="3" xfId="0" applyFont="1" applyFill="1" applyBorder="1" applyAlignment="1">
      <alignment horizontal="center" vertical="center" readingOrder="2"/>
    </xf>
    <xf numFmtId="0" fontId="29" fillId="0" borderId="32" xfId="0" applyFont="1" applyFill="1" applyBorder="1" applyAlignment="1">
      <alignment horizontal="center" vertical="center" readingOrder="2"/>
    </xf>
    <xf numFmtId="0" fontId="38" fillId="0" borderId="11" xfId="0" applyFont="1" applyBorder="1" applyAlignment="1" applyProtection="1">
      <alignment horizontal="right" vertical="center" readingOrder="2"/>
      <protection locked="0"/>
    </xf>
    <xf numFmtId="0" fontId="38" fillId="0" borderId="12" xfId="0" applyFont="1" applyBorder="1" applyAlignment="1" applyProtection="1">
      <alignment horizontal="right" vertical="center" readingOrder="2"/>
      <protection locked="0"/>
    </xf>
    <xf numFmtId="0" fontId="38" fillId="0" borderId="13" xfId="0" applyFont="1" applyBorder="1" applyAlignment="1" applyProtection="1">
      <alignment horizontal="right" vertical="center" readingOrder="2"/>
      <protection locked="0"/>
    </xf>
    <xf numFmtId="0" fontId="38" fillId="0" borderId="15" xfId="0" applyFont="1" applyBorder="1" applyAlignment="1" applyProtection="1">
      <alignment horizontal="right" vertical="center" readingOrder="2"/>
      <protection locked="0"/>
    </xf>
    <xf numFmtId="0" fontId="38" fillId="0" borderId="9" xfId="0" applyFont="1" applyBorder="1" applyAlignment="1" applyProtection="1">
      <alignment horizontal="right" vertical="center" readingOrder="2"/>
      <protection locked="0"/>
    </xf>
    <xf numFmtId="0" fontId="38" fillId="0" borderId="16" xfId="0" applyFont="1" applyBorder="1" applyAlignment="1" applyProtection="1">
      <alignment horizontal="right" vertical="center" readingOrder="2"/>
      <protection locked="0"/>
    </xf>
    <xf numFmtId="0" fontId="37" fillId="0" borderId="18" xfId="0" applyFont="1" applyBorder="1" applyAlignment="1" applyProtection="1">
      <alignment horizontal="right" vertical="center" readingOrder="2"/>
      <protection locked="0"/>
    </xf>
    <xf numFmtId="0" fontId="37" fillId="0" borderId="20" xfId="0" applyFont="1" applyBorder="1" applyAlignment="1" applyProtection="1">
      <alignment horizontal="right" vertical="center" readingOrder="2"/>
      <protection locked="0"/>
    </xf>
    <xf numFmtId="0" fontId="3" fillId="4" borderId="5" xfId="0" applyFont="1" applyFill="1" applyBorder="1" applyAlignment="1">
      <alignment horizontal="right" vertical="center" wrapText="1" readingOrder="2"/>
    </xf>
    <xf numFmtId="0" fontId="3" fillId="4" borderId="1" xfId="0" applyFont="1" applyFill="1" applyBorder="1" applyAlignment="1">
      <alignment horizontal="right" vertical="center" wrapText="1" readingOrder="2"/>
    </xf>
    <xf numFmtId="0" fontId="3" fillId="4" borderId="5" xfId="0" applyFont="1" applyFill="1" applyBorder="1" applyAlignment="1">
      <alignment horizontal="right" vertical="center" readingOrder="2"/>
    </xf>
    <xf numFmtId="0" fontId="3" fillId="4" borderId="1" xfId="0" applyFont="1" applyFill="1" applyBorder="1" applyAlignment="1">
      <alignment horizontal="right" vertical="center" readingOrder="2"/>
    </xf>
    <xf numFmtId="0" fontId="3" fillId="5" borderId="37" xfId="0" applyFont="1" applyFill="1" applyBorder="1" applyAlignment="1">
      <alignment horizontal="center" vertical="center" readingOrder="2"/>
    </xf>
    <xf numFmtId="0" fontId="3" fillId="5" borderId="38" xfId="0" applyFont="1" applyFill="1" applyBorder="1" applyAlignment="1">
      <alignment horizontal="center" vertical="center" readingOrder="2"/>
    </xf>
    <xf numFmtId="0" fontId="3" fillId="5" borderId="39" xfId="0" applyFont="1" applyFill="1" applyBorder="1" applyAlignment="1">
      <alignment horizontal="center" vertical="center" readingOrder="2"/>
    </xf>
    <xf numFmtId="0" fontId="6" fillId="0" borderId="0" xfId="0" applyFont="1" applyBorder="1" applyAlignment="1">
      <alignment horizontal="right" vertical="center" wrapText="1" readingOrder="2"/>
    </xf>
    <xf numFmtId="0" fontId="6" fillId="0" borderId="22" xfId="0" applyFont="1" applyBorder="1" applyAlignment="1">
      <alignment horizontal="right" vertical="center" wrapText="1" readingOrder="2"/>
    </xf>
    <xf numFmtId="0" fontId="25" fillId="4" borderId="15" xfId="0" applyFont="1" applyFill="1" applyBorder="1" applyAlignment="1">
      <alignment horizontal="center" vertical="center" wrapText="1" readingOrder="2"/>
    </xf>
    <xf numFmtId="0" fontId="25" fillId="4" borderId="9" xfId="0" applyFont="1" applyFill="1" applyBorder="1" applyAlignment="1">
      <alignment horizontal="center" vertical="center" wrapText="1" readingOrder="2"/>
    </xf>
    <xf numFmtId="0" fontId="25" fillId="4" borderId="36" xfId="0" applyFont="1" applyFill="1" applyBorder="1" applyAlignment="1">
      <alignment horizontal="center" vertical="center" wrapText="1" readingOrder="2"/>
    </xf>
    <xf numFmtId="0" fontId="28" fillId="2" borderId="11" xfId="0" applyFont="1" applyFill="1" applyBorder="1" applyAlignment="1">
      <alignment horizontal="right" vertical="center" wrapText="1" readingOrder="2"/>
    </xf>
    <xf numFmtId="0" fontId="3" fillId="2" borderId="12" xfId="0" applyFont="1" applyFill="1" applyBorder="1" applyAlignment="1">
      <alignment horizontal="right" vertical="center" wrapText="1" readingOrder="2"/>
    </xf>
    <xf numFmtId="0" fontId="3" fillId="2" borderId="15" xfId="0" applyFont="1" applyFill="1" applyBorder="1" applyAlignment="1">
      <alignment horizontal="right" vertical="center" wrapText="1" readingOrder="2"/>
    </xf>
    <xf numFmtId="0" fontId="3" fillId="2" borderId="9" xfId="0" applyFont="1" applyFill="1" applyBorder="1" applyAlignment="1">
      <alignment horizontal="right" vertical="center" wrapText="1" readingOrder="2"/>
    </xf>
    <xf numFmtId="0" fontId="3" fillId="2" borderId="5" xfId="0" applyFont="1" applyFill="1" applyBorder="1" applyAlignment="1">
      <alignment horizontal="right" vertical="center" wrapText="1" readingOrder="2"/>
    </xf>
    <xf numFmtId="0" fontId="3" fillId="2" borderId="1" xfId="0" applyFont="1" applyFill="1" applyBorder="1" applyAlignment="1">
      <alignment horizontal="right" vertical="center" wrapText="1" readingOrder="2"/>
    </xf>
    <xf numFmtId="0" fontId="32" fillId="2" borderId="18" xfId="0" applyFont="1" applyFill="1" applyBorder="1" applyAlignment="1">
      <alignment horizontal="right" vertical="center" wrapText="1" readingOrder="2"/>
    </xf>
    <xf numFmtId="0" fontId="32" fillId="2" borderId="20" xfId="0" applyFont="1" applyFill="1" applyBorder="1" applyAlignment="1">
      <alignment horizontal="right" vertical="center" wrapText="1" readingOrder="2"/>
    </xf>
    <xf numFmtId="0" fontId="25" fillId="4" borderId="30" xfId="0" applyFont="1" applyFill="1" applyBorder="1" applyAlignment="1">
      <alignment horizontal="center" vertical="center" wrapText="1" readingOrder="2"/>
    </xf>
    <xf numFmtId="0" fontId="25" fillId="4" borderId="31" xfId="0" applyFont="1" applyFill="1" applyBorder="1" applyAlignment="1">
      <alignment horizontal="center" vertical="center" wrapText="1" readingOrder="2"/>
    </xf>
    <xf numFmtId="0" fontId="37" fillId="0" borderId="11" xfId="0" applyFont="1" applyBorder="1" applyAlignment="1" applyProtection="1">
      <alignment horizontal="center" vertical="center" readingOrder="2"/>
      <protection locked="0"/>
    </xf>
    <xf numFmtId="0" fontId="37" fillId="0" borderId="12" xfId="0" applyFont="1" applyBorder="1" applyAlignment="1" applyProtection="1">
      <alignment horizontal="center" vertical="center" readingOrder="2"/>
      <protection locked="0"/>
    </xf>
    <xf numFmtId="0" fontId="37" fillId="0" borderId="13" xfId="0" applyFont="1" applyBorder="1" applyAlignment="1" applyProtection="1">
      <alignment horizontal="center" vertical="center" readingOrder="2"/>
      <protection locked="0"/>
    </xf>
    <xf numFmtId="0" fontId="37" fillId="0" borderId="15" xfId="0" applyFont="1" applyBorder="1" applyAlignment="1" applyProtection="1">
      <alignment horizontal="center" vertical="center" readingOrder="2"/>
      <protection locked="0"/>
    </xf>
    <xf numFmtId="0" fontId="37" fillId="0" borderId="9" xfId="0" applyFont="1" applyBorder="1" applyAlignment="1" applyProtection="1">
      <alignment horizontal="center" vertical="center" readingOrder="2"/>
      <protection locked="0"/>
    </xf>
    <xf numFmtId="0" fontId="37" fillId="0" borderId="16" xfId="0" applyFont="1" applyBorder="1" applyAlignment="1" applyProtection="1">
      <alignment horizontal="center" vertical="center" readingOrder="2"/>
      <protection locked="0"/>
    </xf>
    <xf numFmtId="0" fontId="7" fillId="2" borderId="11" xfId="0" applyFont="1" applyFill="1" applyBorder="1" applyAlignment="1">
      <alignment horizontal="right" vertical="center" wrapText="1" readingOrder="2"/>
    </xf>
    <xf numFmtId="0" fontId="7" fillId="2" borderId="12" xfId="0" applyFont="1" applyFill="1" applyBorder="1" applyAlignment="1">
      <alignment horizontal="right" vertical="center" wrapText="1" readingOrder="2"/>
    </xf>
    <xf numFmtId="0" fontId="7" fillId="2" borderId="15" xfId="0" applyFont="1" applyFill="1" applyBorder="1" applyAlignment="1">
      <alignment horizontal="right" vertical="center" wrapText="1" readingOrder="2"/>
    </xf>
    <xf numFmtId="0" fontId="7" fillId="2" borderId="9" xfId="0" applyFont="1" applyFill="1" applyBorder="1" applyAlignment="1">
      <alignment horizontal="right" vertical="center" wrapText="1" readingOrder="2"/>
    </xf>
    <xf numFmtId="0" fontId="38" fillId="0" borderId="11" xfId="0" applyFont="1" applyBorder="1" applyAlignment="1" applyProtection="1">
      <alignment horizontal="center" vertical="center" readingOrder="2"/>
      <protection locked="0"/>
    </xf>
    <xf numFmtId="0" fontId="38" fillId="0" borderId="12" xfId="0" applyFont="1" applyBorder="1" applyAlignment="1" applyProtection="1">
      <alignment horizontal="center" vertical="center" readingOrder="2"/>
      <protection locked="0"/>
    </xf>
    <xf numFmtId="0" fontId="38" fillId="0" borderId="13" xfId="0" applyFont="1" applyBorder="1" applyAlignment="1" applyProtection="1">
      <alignment horizontal="center" vertical="center" readingOrder="2"/>
      <protection locked="0"/>
    </xf>
    <xf numFmtId="0" fontId="38" fillId="0" borderId="15" xfId="0" applyFont="1" applyBorder="1" applyAlignment="1" applyProtection="1">
      <alignment horizontal="center" vertical="center" readingOrder="2"/>
      <protection locked="0"/>
    </xf>
    <xf numFmtId="0" fontId="38" fillId="0" borderId="9" xfId="0" applyFont="1" applyBorder="1" applyAlignment="1" applyProtection="1">
      <alignment horizontal="center" vertical="center" readingOrder="2"/>
      <protection locked="0"/>
    </xf>
    <xf numFmtId="0" fontId="38" fillId="0" borderId="16" xfId="0" applyFont="1" applyBorder="1" applyAlignment="1" applyProtection="1">
      <alignment horizontal="center" vertical="center" readingOrder="2"/>
      <protection locked="0"/>
    </xf>
    <xf numFmtId="0" fontId="7" fillId="2" borderId="18" xfId="0" applyFont="1" applyFill="1" applyBorder="1" applyAlignment="1">
      <alignment horizontal="right" vertical="center" wrapText="1" readingOrder="2"/>
    </xf>
    <xf numFmtId="0" fontId="7" fillId="2" borderId="19" xfId="0" applyFont="1" applyFill="1" applyBorder="1" applyAlignment="1">
      <alignment horizontal="right" vertical="center" wrapText="1" readingOrder="2"/>
    </xf>
    <xf numFmtId="0" fontId="38" fillId="0" borderId="18" xfId="0" applyFont="1" applyBorder="1" applyAlignment="1" applyProtection="1">
      <alignment horizontal="center" vertical="center" readingOrder="2"/>
      <protection locked="0"/>
    </xf>
    <xf numFmtId="0" fontId="38" fillId="0" borderId="20" xfId="0" applyFont="1" applyBorder="1" applyAlignment="1" applyProtection="1">
      <alignment horizontal="center" vertical="center" readingOrder="2"/>
      <protection locked="0"/>
    </xf>
    <xf numFmtId="0" fontId="38" fillId="0" borderId="19" xfId="0" applyFont="1" applyBorder="1" applyAlignment="1" applyProtection="1">
      <alignment horizontal="center" vertical="center" readingOrder="2"/>
      <protection locked="0"/>
    </xf>
    <xf numFmtId="0" fontId="33" fillId="0" borderId="33" xfId="0" applyFont="1" applyFill="1" applyBorder="1" applyAlignment="1">
      <alignment horizontal="right" vertical="center" readingOrder="2"/>
    </xf>
    <xf numFmtId="0" fontId="33" fillId="0" borderId="34" xfId="0" applyFont="1" applyFill="1" applyBorder="1" applyAlignment="1">
      <alignment horizontal="right" vertical="center" readingOrder="2"/>
    </xf>
    <xf numFmtId="0" fontId="30" fillId="0" borderId="35" xfId="0" applyFont="1" applyBorder="1" applyAlignment="1">
      <alignment horizontal="center" vertical="center" wrapText="1" readingOrder="2"/>
    </xf>
    <xf numFmtId="0" fontId="30" fillId="0" borderId="0" xfId="0" applyFont="1" applyBorder="1" applyAlignment="1">
      <alignment horizontal="center" vertical="center" wrapText="1" readingOrder="2"/>
    </xf>
    <xf numFmtId="0" fontId="27" fillId="2" borderId="18" xfId="0" applyFont="1" applyFill="1" applyBorder="1" applyAlignment="1">
      <alignment horizontal="right" vertical="center" wrapText="1" readingOrder="2"/>
    </xf>
    <xf numFmtId="0" fontId="3" fillId="2" borderId="19" xfId="0" applyFont="1" applyFill="1" applyBorder="1" applyAlignment="1">
      <alignment horizontal="right" vertical="center" wrapText="1" readingOrder="2"/>
    </xf>
    <xf numFmtId="0" fontId="37" fillId="0" borderId="19" xfId="0" applyFont="1" applyBorder="1" applyAlignment="1" applyProtection="1">
      <alignment horizontal="right" vertical="center" readingOrder="2"/>
      <protection locked="0"/>
    </xf>
    <xf numFmtId="0" fontId="27" fillId="2" borderId="11" xfId="0" applyFont="1" applyFill="1" applyBorder="1" applyAlignment="1">
      <alignment horizontal="right" vertical="center" wrapText="1" readingOrder="2"/>
    </xf>
    <xf numFmtId="0" fontId="3" fillId="2" borderId="13" xfId="0" applyFont="1" applyFill="1" applyBorder="1" applyAlignment="1">
      <alignment horizontal="right" vertical="center" wrapText="1" readingOrder="2"/>
    </xf>
    <xf numFmtId="0" fontId="3" fillId="2" borderId="16" xfId="0" applyFont="1" applyFill="1" applyBorder="1" applyAlignment="1">
      <alignment horizontal="right" vertical="center" wrapText="1" readingOrder="2"/>
    </xf>
    <xf numFmtId="0" fontId="37" fillId="0" borderId="11" xfId="0" applyFont="1" applyBorder="1" applyAlignment="1" applyProtection="1">
      <alignment horizontal="right" vertical="center" readingOrder="2"/>
      <protection locked="0"/>
    </xf>
    <xf numFmtId="0" fontId="37" fillId="0" borderId="12" xfId="0" applyFont="1" applyBorder="1" applyAlignment="1" applyProtection="1">
      <alignment horizontal="right" vertical="center" readingOrder="2"/>
      <protection locked="0"/>
    </xf>
    <xf numFmtId="0" fontId="37" fillId="0" borderId="13" xfId="0" applyFont="1" applyBorder="1" applyAlignment="1" applyProtection="1">
      <alignment horizontal="right" vertical="center" readingOrder="2"/>
      <protection locked="0"/>
    </xf>
    <xf numFmtId="0" fontId="37" fillId="0" borderId="15" xfId="0" applyFont="1" applyBorder="1" applyAlignment="1" applyProtection="1">
      <alignment horizontal="right" vertical="center" readingOrder="2"/>
      <protection locked="0"/>
    </xf>
    <xf numFmtId="0" fontId="37" fillId="0" borderId="9" xfId="0" applyFont="1" applyBorder="1" applyAlignment="1" applyProtection="1">
      <alignment horizontal="right" vertical="center" readingOrder="2"/>
      <protection locked="0"/>
    </xf>
    <xf numFmtId="0" fontId="37" fillId="0" borderId="16" xfId="0" applyFont="1" applyBorder="1" applyAlignment="1" applyProtection="1">
      <alignment horizontal="right" vertical="center" readingOrder="2"/>
      <protection locked="0"/>
    </xf>
  </cellXfs>
  <cellStyles count="2">
    <cellStyle name="Normal" xfId="0" builtinId="0"/>
    <cellStyle name="Percent" xfId="1" builtinId="5"/>
  </cellStyles>
  <dxfs count="2">
    <dxf>
      <font>
        <color rgb="FF9C0006"/>
      </font>
      <fill>
        <patternFill>
          <bgColor rgb="FFFFC7CE"/>
        </patternFill>
      </fill>
    </dxf>
    <dxf>
      <fill>
        <patternFill>
          <fgColor theme="5" tint="0.59996337778862885"/>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986366</xdr:colOff>
      <xdr:row>1</xdr:row>
      <xdr:rowOff>8467</xdr:rowOff>
    </xdr:from>
    <xdr:to>
      <xdr:col>4</xdr:col>
      <xdr:colOff>1568027</xdr:colOff>
      <xdr:row>5</xdr:row>
      <xdr:rowOff>166793</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3064698" y="198967"/>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7</xdr:col>
      <xdr:colOff>305436</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52452906" y="203200"/>
          <a:ext cx="5276427" cy="869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817034</xdr:colOff>
      <xdr:row>1</xdr:row>
      <xdr:rowOff>25400</xdr:rowOff>
    </xdr:from>
    <xdr:to>
      <xdr:col>6</xdr:col>
      <xdr:colOff>1099666</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847009" y="215900"/>
          <a:ext cx="5273732"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752475</xdr:colOff>
          <xdr:row>16</xdr:row>
          <xdr:rowOff>171450</xdr:rowOff>
        </xdr:from>
        <xdr:to>
          <xdr:col>1</xdr:col>
          <xdr:colOff>285750</xdr:colOff>
          <xdr:row>18</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21</xdr:row>
          <xdr:rowOff>9525</xdr:rowOff>
        </xdr:from>
        <xdr:to>
          <xdr:col>1</xdr:col>
          <xdr:colOff>257175</xdr:colOff>
          <xdr:row>22</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23</xdr:row>
          <xdr:rowOff>0</xdr:rowOff>
        </xdr:from>
        <xdr:to>
          <xdr:col>1</xdr:col>
          <xdr:colOff>247650</xdr:colOff>
          <xdr:row>24</xdr:row>
          <xdr:rowOff>47625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733425</xdr:colOff>
          <xdr:row>20</xdr:row>
          <xdr:rowOff>9525</xdr:rowOff>
        </xdr:from>
        <xdr:to>
          <xdr:col>1</xdr:col>
          <xdr:colOff>257175</xdr:colOff>
          <xdr:row>21</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742950</xdr:colOff>
          <xdr:row>18</xdr:row>
          <xdr:rowOff>0</xdr:rowOff>
        </xdr:from>
        <xdr:to>
          <xdr:col>1</xdr:col>
          <xdr:colOff>285750</xdr:colOff>
          <xdr:row>19</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742950</xdr:colOff>
          <xdr:row>19</xdr:row>
          <xdr:rowOff>0</xdr:rowOff>
        </xdr:from>
        <xdr:to>
          <xdr:col>1</xdr:col>
          <xdr:colOff>276225</xdr:colOff>
          <xdr:row>20</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23</xdr:row>
          <xdr:rowOff>9525</xdr:rowOff>
        </xdr:from>
        <xdr:to>
          <xdr:col>1</xdr:col>
          <xdr:colOff>247650</xdr:colOff>
          <xdr:row>24</xdr:row>
          <xdr:rowOff>57150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24</xdr:row>
          <xdr:rowOff>19050</xdr:rowOff>
        </xdr:from>
        <xdr:to>
          <xdr:col>1</xdr:col>
          <xdr:colOff>247650</xdr:colOff>
          <xdr:row>25</xdr:row>
          <xdr:rowOff>57150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1</xdr:col>
      <xdr:colOff>93137</xdr:colOff>
      <xdr:row>1</xdr:row>
      <xdr:rowOff>8467</xdr:rowOff>
    </xdr:from>
    <xdr:to>
      <xdr:col>6</xdr:col>
      <xdr:colOff>666331</xdr:colOff>
      <xdr:row>5</xdr:row>
      <xdr:rowOff>166793</xdr:rowOff>
    </xdr:to>
    <xdr:pic>
      <xdr:nvPicPr>
        <xdr:cNvPr id="17" name="תמונה 16"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53104836" y="186267"/>
          <a:ext cx="5276427" cy="869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714375</xdr:colOff>
          <xdr:row>26</xdr:row>
          <xdr:rowOff>19050</xdr:rowOff>
        </xdr:from>
        <xdr:to>
          <xdr:col>1</xdr:col>
          <xdr:colOff>247650</xdr:colOff>
          <xdr:row>27</xdr:row>
          <xdr:rowOff>47625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34</xdr:row>
          <xdr:rowOff>19050</xdr:rowOff>
        </xdr:from>
        <xdr:to>
          <xdr:col>1</xdr:col>
          <xdr:colOff>247650</xdr:colOff>
          <xdr:row>35</xdr:row>
          <xdr:rowOff>57150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35</xdr:row>
          <xdr:rowOff>9525</xdr:rowOff>
        </xdr:from>
        <xdr:to>
          <xdr:col>1</xdr:col>
          <xdr:colOff>247650</xdr:colOff>
          <xdr:row>36</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36</xdr:row>
          <xdr:rowOff>0</xdr:rowOff>
        </xdr:from>
        <xdr:to>
          <xdr:col>1</xdr:col>
          <xdr:colOff>247650</xdr:colOff>
          <xdr:row>36</xdr:row>
          <xdr:rowOff>219075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36</xdr:row>
          <xdr:rowOff>0</xdr:rowOff>
        </xdr:from>
        <xdr:to>
          <xdr:col>1</xdr:col>
          <xdr:colOff>247650</xdr:colOff>
          <xdr:row>36</xdr:row>
          <xdr:rowOff>219075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36</xdr:row>
          <xdr:rowOff>9525</xdr:rowOff>
        </xdr:from>
        <xdr:to>
          <xdr:col>1</xdr:col>
          <xdr:colOff>247650</xdr:colOff>
          <xdr:row>36</xdr:row>
          <xdr:rowOff>228600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37</xdr:row>
          <xdr:rowOff>9525</xdr:rowOff>
        </xdr:from>
        <xdr:to>
          <xdr:col>1</xdr:col>
          <xdr:colOff>247650</xdr:colOff>
          <xdr:row>37</xdr:row>
          <xdr:rowOff>228600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28</xdr:row>
          <xdr:rowOff>19050</xdr:rowOff>
        </xdr:from>
        <xdr:to>
          <xdr:col>1</xdr:col>
          <xdr:colOff>247650</xdr:colOff>
          <xdr:row>28</xdr:row>
          <xdr:rowOff>247650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29</xdr:row>
          <xdr:rowOff>28575</xdr:rowOff>
        </xdr:from>
        <xdr:to>
          <xdr:col>1</xdr:col>
          <xdr:colOff>247650</xdr:colOff>
          <xdr:row>29</xdr:row>
          <xdr:rowOff>257175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30</xdr:row>
          <xdr:rowOff>19050</xdr:rowOff>
        </xdr:from>
        <xdr:to>
          <xdr:col>1</xdr:col>
          <xdr:colOff>247650</xdr:colOff>
          <xdr:row>31</xdr:row>
          <xdr:rowOff>57150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31</xdr:row>
          <xdr:rowOff>19050</xdr:rowOff>
        </xdr:from>
        <xdr:to>
          <xdr:col>1</xdr:col>
          <xdr:colOff>247650</xdr:colOff>
          <xdr:row>31</xdr:row>
          <xdr:rowOff>257175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32</xdr:row>
          <xdr:rowOff>19050</xdr:rowOff>
        </xdr:from>
        <xdr:to>
          <xdr:col>1</xdr:col>
          <xdr:colOff>247650</xdr:colOff>
          <xdr:row>33</xdr:row>
          <xdr:rowOff>57150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33</xdr:row>
          <xdr:rowOff>19050</xdr:rowOff>
        </xdr:from>
        <xdr:to>
          <xdr:col>1</xdr:col>
          <xdr:colOff>247650</xdr:colOff>
          <xdr:row>34</xdr:row>
          <xdr:rowOff>57150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24</xdr:row>
          <xdr:rowOff>0</xdr:rowOff>
        </xdr:from>
        <xdr:to>
          <xdr:col>1</xdr:col>
          <xdr:colOff>247650</xdr:colOff>
          <xdr:row>25</xdr:row>
          <xdr:rowOff>47625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24</xdr:row>
          <xdr:rowOff>9525</xdr:rowOff>
        </xdr:from>
        <xdr:to>
          <xdr:col>1</xdr:col>
          <xdr:colOff>247650</xdr:colOff>
          <xdr:row>25</xdr:row>
          <xdr:rowOff>57150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25</xdr:row>
          <xdr:rowOff>19050</xdr:rowOff>
        </xdr:from>
        <xdr:to>
          <xdr:col>1</xdr:col>
          <xdr:colOff>247650</xdr:colOff>
          <xdr:row>25</xdr:row>
          <xdr:rowOff>247650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27</xdr:row>
          <xdr:rowOff>19050</xdr:rowOff>
        </xdr:from>
        <xdr:to>
          <xdr:col>1</xdr:col>
          <xdr:colOff>247650</xdr:colOff>
          <xdr:row>27</xdr:row>
          <xdr:rowOff>238125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677334</xdr:colOff>
      <xdr:row>1</xdr:row>
      <xdr:rowOff>25400</xdr:rowOff>
    </xdr:from>
    <xdr:to>
      <xdr:col>9</xdr:col>
      <xdr:colOff>186538</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65754863" y="215900"/>
          <a:ext cx="5272887" cy="880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1034533</xdr:colOff>
      <xdr:row>1</xdr:row>
      <xdr:rowOff>25400</xdr:rowOff>
    </xdr:from>
    <xdr:to>
      <xdr:col>8</xdr:col>
      <xdr:colOff>1260493</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309391257" y="168275"/>
          <a:ext cx="5274210" cy="873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rightToLeft="1" topLeftCell="A31" zoomScaleNormal="100" workbookViewId="0">
      <selection activeCell="C13" sqref="C13:G14"/>
    </sheetView>
  </sheetViews>
  <sheetFormatPr defaultRowHeight="14.25"/>
  <cols>
    <col min="1" max="1" width="7.75" customWidth="1"/>
    <col min="2" max="2" width="18.25" customWidth="1"/>
    <col min="3" max="3" width="12.75" customWidth="1"/>
    <col min="4" max="4" width="30.625" customWidth="1"/>
    <col min="5" max="5" width="22.75" customWidth="1"/>
    <col min="7" max="7" width="11.375" customWidth="1"/>
  </cols>
  <sheetData>
    <row r="1" spans="1:7" ht="15" thickBot="1"/>
    <row r="2" spans="1:7">
      <c r="A2" s="18"/>
      <c r="B2" s="19"/>
      <c r="C2" s="19"/>
      <c r="D2" s="19"/>
      <c r="E2" s="19"/>
      <c r="F2" s="19"/>
      <c r="G2" s="20"/>
    </row>
    <row r="3" spans="1:7">
      <c r="A3" s="21"/>
      <c r="B3" s="22"/>
      <c r="C3" s="22"/>
      <c r="D3" s="22"/>
      <c r="E3" s="22"/>
      <c r="F3" s="22"/>
      <c r="G3" s="23"/>
    </row>
    <row r="4" spans="1:7">
      <c r="A4" s="21"/>
      <c r="B4" s="22"/>
      <c r="C4" s="22"/>
      <c r="D4" s="22"/>
      <c r="E4" s="22"/>
      <c r="F4" s="22"/>
      <c r="G4" s="23"/>
    </row>
    <row r="5" spans="1:7">
      <c r="A5" s="21"/>
      <c r="B5" s="22"/>
      <c r="C5" s="22"/>
      <c r="D5" s="22"/>
      <c r="E5" s="22"/>
      <c r="F5" s="22"/>
      <c r="G5" s="23"/>
    </row>
    <row r="6" spans="1:7">
      <c r="A6" s="21"/>
      <c r="B6" s="22"/>
      <c r="C6" s="22"/>
      <c r="D6" s="22"/>
      <c r="E6" s="22"/>
      <c r="F6" s="22"/>
      <c r="G6" s="23"/>
    </row>
    <row r="7" spans="1:7">
      <c r="A7" s="21"/>
      <c r="B7" s="22"/>
      <c r="C7" s="22"/>
      <c r="D7" s="22"/>
      <c r="E7" s="22"/>
      <c r="F7" s="22"/>
      <c r="G7" s="23"/>
    </row>
    <row r="8" spans="1:7" ht="15">
      <c r="A8" s="21"/>
      <c r="B8" s="22"/>
      <c r="C8" s="22"/>
      <c r="D8" s="22"/>
      <c r="E8" s="22"/>
      <c r="F8" s="37" t="s">
        <v>40</v>
      </c>
      <c r="G8" s="158" t="s">
        <v>2</v>
      </c>
    </row>
    <row r="9" spans="1:7">
      <c r="A9" s="21"/>
      <c r="B9" s="22"/>
      <c r="C9" s="22"/>
      <c r="D9" s="22"/>
      <c r="E9" s="22"/>
      <c r="F9" s="22"/>
      <c r="G9" s="23"/>
    </row>
    <row r="10" spans="1:7" ht="22.15" customHeight="1">
      <c r="A10" s="24"/>
      <c r="B10" s="196" t="s">
        <v>112</v>
      </c>
      <c r="C10" s="196"/>
      <c r="D10" s="196"/>
      <c r="E10" s="196"/>
      <c r="F10" s="196"/>
      <c r="G10" s="197"/>
    </row>
    <row r="11" spans="1:7" ht="11.45" customHeight="1">
      <c r="A11" s="24"/>
      <c r="B11" s="1"/>
      <c r="C11" s="2"/>
      <c r="D11" s="2"/>
      <c r="E11" s="2"/>
      <c r="F11" s="2"/>
      <c r="G11" s="159"/>
    </row>
    <row r="12" spans="1:7" ht="19.5" thickBot="1">
      <c r="A12" s="24"/>
      <c r="B12" s="198" t="s">
        <v>0</v>
      </c>
      <c r="C12" s="198"/>
      <c r="D12" s="198"/>
      <c r="E12" s="198"/>
      <c r="F12" s="198"/>
      <c r="G12" s="199"/>
    </row>
    <row r="13" spans="1:7" ht="15.75">
      <c r="A13" s="25"/>
      <c r="B13" s="200" t="s">
        <v>113</v>
      </c>
      <c r="C13" s="202"/>
      <c r="D13" s="203"/>
      <c r="E13" s="203"/>
      <c r="F13" s="203"/>
      <c r="G13" s="204"/>
    </row>
    <row r="14" spans="1:7" ht="16.5" thickBot="1">
      <c r="A14" s="25"/>
      <c r="B14" s="201"/>
      <c r="C14" s="205"/>
      <c r="D14" s="206"/>
      <c r="E14" s="206"/>
      <c r="F14" s="206"/>
      <c r="G14" s="207"/>
    </row>
    <row r="15" spans="1:7" ht="16.5" thickBot="1">
      <c r="A15" s="25"/>
      <c r="B15" s="5" t="s">
        <v>1</v>
      </c>
      <c r="C15" s="208" t="s">
        <v>2</v>
      </c>
      <c r="D15" s="209"/>
      <c r="E15" s="5" t="s">
        <v>3</v>
      </c>
      <c r="F15" s="210" t="s">
        <v>39</v>
      </c>
      <c r="G15" s="211"/>
    </row>
    <row r="16" spans="1:7" ht="16.5" thickBot="1">
      <c r="A16" s="25"/>
      <c r="B16" s="6"/>
      <c r="C16" s="149"/>
      <c r="D16" s="149"/>
      <c r="E16" s="149"/>
      <c r="F16" s="149"/>
      <c r="G16" s="160"/>
    </row>
    <row r="17" spans="1:7" ht="16.5" thickBot="1">
      <c r="A17" s="25"/>
      <c r="B17" s="145" t="s">
        <v>4</v>
      </c>
      <c r="C17" s="212"/>
      <c r="D17" s="213"/>
      <c r="E17" s="145" t="s">
        <v>5</v>
      </c>
      <c r="F17" s="212"/>
      <c r="G17" s="213"/>
    </row>
    <row r="18" spans="1:7" ht="32.25" thickBot="1">
      <c r="A18" s="25"/>
      <c r="B18" s="5" t="s">
        <v>6</v>
      </c>
      <c r="C18" s="214"/>
      <c r="D18" s="211"/>
      <c r="E18" s="5" t="s">
        <v>7</v>
      </c>
      <c r="F18" s="210"/>
      <c r="G18" s="211"/>
    </row>
    <row r="19" spans="1:7" ht="15.75">
      <c r="A19" s="25"/>
      <c r="B19" s="6"/>
      <c r="C19" s="6"/>
      <c r="D19" s="6"/>
      <c r="E19" s="6"/>
      <c r="F19" s="6"/>
      <c r="G19" s="161"/>
    </row>
    <row r="20" spans="1:7" ht="19.5" thickBot="1">
      <c r="A20" s="25"/>
      <c r="B20" s="198" t="s">
        <v>8</v>
      </c>
      <c r="C20" s="198"/>
      <c r="D20" s="198"/>
      <c r="E20" s="198"/>
      <c r="F20" s="198"/>
      <c r="G20" s="199"/>
    </row>
    <row r="21" spans="1:7" ht="16.5" thickBot="1">
      <c r="A21" s="25"/>
      <c r="B21" s="145" t="s">
        <v>9</v>
      </c>
      <c r="C21" s="215"/>
      <c r="D21" s="213"/>
      <c r="E21" s="145" t="s">
        <v>10</v>
      </c>
      <c r="F21" s="212"/>
      <c r="G21" s="213"/>
    </row>
    <row r="22" spans="1:7" ht="16.5" thickBot="1">
      <c r="A22" s="25"/>
      <c r="B22" s="5" t="s">
        <v>11</v>
      </c>
      <c r="C22" s="216" t="s">
        <v>12</v>
      </c>
      <c r="D22" s="217"/>
      <c r="E22" s="5" t="s">
        <v>13</v>
      </c>
      <c r="F22" s="218" t="s">
        <v>14</v>
      </c>
      <c r="G22" s="219"/>
    </row>
    <row r="23" spans="1:7" ht="16.5" thickBot="1">
      <c r="A23" s="25"/>
      <c r="B23" s="146" t="s">
        <v>15</v>
      </c>
      <c r="C23" s="220"/>
      <c r="D23" s="220"/>
      <c r="E23" s="220"/>
      <c r="F23" s="220"/>
      <c r="G23" s="221"/>
    </row>
    <row r="24" spans="1:7" ht="15.75">
      <c r="A24" s="25"/>
      <c r="B24" s="6"/>
      <c r="C24" s="6"/>
      <c r="D24" s="6"/>
      <c r="E24" s="6"/>
      <c r="F24" s="6"/>
      <c r="G24" s="161"/>
    </row>
    <row r="25" spans="1:7" ht="19.5" thickBot="1">
      <c r="A25" s="25"/>
      <c r="B25" s="198" t="s">
        <v>16</v>
      </c>
      <c r="C25" s="198"/>
      <c r="D25" s="198"/>
      <c r="E25" s="198"/>
      <c r="F25" s="198"/>
      <c r="G25" s="199"/>
    </row>
    <row r="26" spans="1:7" ht="32.25" thickBot="1">
      <c r="A26" s="25"/>
      <c r="B26" s="145" t="s">
        <v>17</v>
      </c>
      <c r="C26" s="222"/>
      <c r="D26" s="223"/>
      <c r="E26" s="223"/>
      <c r="F26" s="223"/>
      <c r="G26" s="224"/>
    </row>
    <row r="27" spans="1:7" ht="32.25" thickBot="1">
      <c r="A27" s="25"/>
      <c r="B27" s="145" t="s">
        <v>18</v>
      </c>
      <c r="C27" s="203"/>
      <c r="D27" s="203"/>
      <c r="E27" s="203"/>
      <c r="F27" s="203"/>
      <c r="G27" s="204"/>
    </row>
    <row r="28" spans="1:7" ht="26.25" thickBot="1">
      <c r="A28" s="25"/>
      <c r="B28" s="7" t="s">
        <v>19</v>
      </c>
      <c r="C28" s="218"/>
      <c r="D28" s="225"/>
      <c r="E28" s="225"/>
      <c r="F28" s="225"/>
      <c r="G28" s="219"/>
    </row>
    <row r="29" spans="1:7" ht="16.5" thickBot="1">
      <c r="A29" s="25"/>
      <c r="B29" s="5" t="s">
        <v>20</v>
      </c>
      <c r="C29" s="225"/>
      <c r="D29" s="225"/>
      <c r="E29" s="225"/>
      <c r="F29" s="225"/>
      <c r="G29" s="219"/>
    </row>
    <row r="30" spans="1:7" ht="15.75">
      <c r="A30" s="25"/>
      <c r="B30" s="8"/>
      <c r="C30" s="2"/>
      <c r="D30" s="2"/>
      <c r="E30" s="2"/>
      <c r="F30" s="2"/>
      <c r="G30" s="159"/>
    </row>
    <row r="31" spans="1:7" ht="27.6" customHeight="1">
      <c r="A31" s="26" t="s">
        <v>21</v>
      </c>
      <c r="B31" s="226" t="s">
        <v>41</v>
      </c>
      <c r="C31" s="226"/>
      <c r="D31" s="226"/>
      <c r="E31" s="226"/>
      <c r="F31" s="226"/>
      <c r="G31" s="227"/>
    </row>
    <row r="32" spans="1:7" ht="15.75" customHeight="1">
      <c r="A32" s="26" t="s">
        <v>22</v>
      </c>
      <c r="B32" s="226" t="s">
        <v>23</v>
      </c>
      <c r="C32" s="226"/>
      <c r="D32" s="226"/>
      <c r="E32" s="226"/>
      <c r="F32" s="226"/>
      <c r="G32" s="227"/>
    </row>
    <row r="33" spans="1:7" ht="15.75" customHeight="1">
      <c r="A33" s="26"/>
      <c r="B33" s="226" t="s">
        <v>24</v>
      </c>
      <c r="C33" s="226"/>
      <c r="D33" s="226"/>
      <c r="E33" s="226"/>
      <c r="F33" s="226"/>
      <c r="G33" s="227"/>
    </row>
    <row r="34" spans="1:7" ht="18" customHeight="1">
      <c r="A34" s="26"/>
      <c r="B34" s="226" t="s">
        <v>25</v>
      </c>
      <c r="C34" s="226"/>
      <c r="D34" s="226"/>
      <c r="E34" s="226"/>
      <c r="F34" s="226"/>
      <c r="G34" s="227"/>
    </row>
    <row r="35" spans="1:7" ht="30" customHeight="1">
      <c r="A35" s="26" t="s">
        <v>26</v>
      </c>
      <c r="B35" s="226" t="s">
        <v>97</v>
      </c>
      <c r="C35" s="226"/>
      <c r="D35" s="226"/>
      <c r="E35" s="226"/>
      <c r="F35" s="226"/>
      <c r="G35" s="227"/>
    </row>
    <row r="36" spans="1:7" ht="42.75" customHeight="1">
      <c r="A36" s="26" t="s">
        <v>27</v>
      </c>
      <c r="B36" s="226" t="s">
        <v>42</v>
      </c>
      <c r="C36" s="226"/>
      <c r="D36" s="226"/>
      <c r="E36" s="226"/>
      <c r="F36" s="226"/>
      <c r="G36" s="227"/>
    </row>
    <row r="37" spans="1:7" ht="53.25" customHeight="1">
      <c r="A37" s="26" t="s">
        <v>28</v>
      </c>
      <c r="B37" s="226" t="s">
        <v>98</v>
      </c>
      <c r="C37" s="226"/>
      <c r="D37" s="226"/>
      <c r="E37" s="226"/>
      <c r="F37" s="226"/>
      <c r="G37" s="227"/>
    </row>
    <row r="38" spans="1:7" ht="47.25" customHeight="1">
      <c r="A38" s="26" t="s">
        <v>29</v>
      </c>
      <c r="B38" s="226" t="s">
        <v>99</v>
      </c>
      <c r="C38" s="226"/>
      <c r="D38" s="226"/>
      <c r="E38" s="226"/>
      <c r="F38" s="226"/>
      <c r="G38" s="227"/>
    </row>
    <row r="39" spans="1:7" ht="15.75">
      <c r="A39" s="27"/>
      <c r="B39" s="226"/>
      <c r="C39" s="226"/>
      <c r="D39" s="226"/>
      <c r="E39" s="226"/>
      <c r="F39" s="226"/>
      <c r="G39" s="227"/>
    </row>
    <row r="40" spans="1:7" ht="15" customHeight="1">
      <c r="A40" s="193" t="s">
        <v>30</v>
      </c>
      <c r="B40" s="194"/>
      <c r="C40" s="194"/>
      <c r="D40" s="194"/>
      <c r="E40" s="194"/>
      <c r="F40" s="194"/>
      <c r="G40" s="195"/>
    </row>
    <row r="41" spans="1:7" ht="15.75">
      <c r="A41" s="27"/>
      <c r="B41" s="147"/>
      <c r="C41" s="147"/>
      <c r="D41" s="147"/>
      <c r="E41" s="147"/>
      <c r="F41" s="147"/>
      <c r="G41" s="131"/>
    </row>
    <row r="42" spans="1:7" ht="15.75">
      <c r="A42" s="28"/>
      <c r="B42" s="9"/>
      <c r="C42" s="9"/>
      <c r="D42" s="9"/>
      <c r="E42" s="9"/>
      <c r="F42" s="9"/>
      <c r="G42" s="162"/>
    </row>
    <row r="43" spans="1:7" ht="15.75">
      <c r="A43" s="29" t="s">
        <v>31</v>
      </c>
      <c r="B43" s="10"/>
      <c r="C43" s="11" t="s">
        <v>31</v>
      </c>
      <c r="D43" s="10"/>
      <c r="E43" s="11" t="s">
        <v>31</v>
      </c>
      <c r="F43" s="11" t="s">
        <v>31</v>
      </c>
      <c r="G43" s="133"/>
    </row>
    <row r="44" spans="1:7" ht="15.75">
      <c r="A44" s="30" t="s">
        <v>32</v>
      </c>
      <c r="B44" s="14"/>
      <c r="C44" s="13" t="s">
        <v>33</v>
      </c>
      <c r="D44" s="15"/>
      <c r="E44" s="13" t="s">
        <v>34</v>
      </c>
      <c r="F44" s="13" t="s">
        <v>35</v>
      </c>
      <c r="G44" s="134"/>
    </row>
    <row r="45" spans="1:7" ht="15.75">
      <c r="A45" s="31"/>
      <c r="B45" s="14"/>
      <c r="C45" s="4" t="s">
        <v>36</v>
      </c>
      <c r="D45" s="15"/>
      <c r="E45" s="15"/>
      <c r="F45" s="15"/>
      <c r="G45" s="134"/>
    </row>
    <row r="46" spans="1:7" ht="15.75">
      <c r="A46" s="32"/>
      <c r="B46" s="10"/>
      <c r="C46" s="10"/>
      <c r="D46" s="10"/>
      <c r="E46" s="11"/>
      <c r="F46" s="10"/>
      <c r="G46" s="133"/>
    </row>
    <row r="47" spans="1:7" ht="15.75">
      <c r="A47" s="29" t="s">
        <v>31</v>
      </c>
      <c r="B47" s="10"/>
      <c r="C47" s="11" t="s">
        <v>31</v>
      </c>
      <c r="D47" s="10"/>
      <c r="E47" s="11" t="s">
        <v>31</v>
      </c>
      <c r="F47" s="11" t="s">
        <v>31</v>
      </c>
      <c r="G47" s="135"/>
    </row>
    <row r="48" spans="1:7" ht="15.75">
      <c r="A48" s="30" t="s">
        <v>32</v>
      </c>
      <c r="B48" s="14"/>
      <c r="C48" s="13" t="s">
        <v>33</v>
      </c>
      <c r="D48" s="15"/>
      <c r="E48" s="13" t="s">
        <v>34</v>
      </c>
      <c r="F48" s="13" t="s">
        <v>37</v>
      </c>
      <c r="G48" s="136"/>
    </row>
    <row r="49" spans="1:7" ht="15.75">
      <c r="A49" s="33"/>
      <c r="B49" s="17"/>
      <c r="C49" s="14" t="s">
        <v>38</v>
      </c>
      <c r="D49" s="15"/>
      <c r="E49" s="15"/>
      <c r="F49" s="15"/>
      <c r="G49" s="163"/>
    </row>
    <row r="50" spans="1:7" ht="15" thickBot="1">
      <c r="A50" s="34"/>
      <c r="B50" s="35"/>
      <c r="C50" s="35"/>
      <c r="D50" s="35"/>
      <c r="E50" s="35"/>
      <c r="F50" s="35"/>
      <c r="G50" s="36"/>
    </row>
  </sheetData>
  <sheetProtection sheet="1" objects="1" scenarios="1" selectLockedCells="1"/>
  <mergeCells count="31">
    <mergeCell ref="C29:G29"/>
    <mergeCell ref="B39:G39"/>
    <mergeCell ref="B31:G31"/>
    <mergeCell ref="B32:G32"/>
    <mergeCell ref="B33:G33"/>
    <mergeCell ref="B34:G34"/>
    <mergeCell ref="B35:G35"/>
    <mergeCell ref="B36:G36"/>
    <mergeCell ref="B37:G37"/>
    <mergeCell ref="B38:G38"/>
    <mergeCell ref="F22:G22"/>
    <mergeCell ref="C23:G23"/>
    <mergeCell ref="B25:G25"/>
    <mergeCell ref="C26:G26"/>
    <mergeCell ref="C28:G28"/>
    <mergeCell ref="A40:G40"/>
    <mergeCell ref="B10:G10"/>
    <mergeCell ref="B12:G12"/>
    <mergeCell ref="B13:B14"/>
    <mergeCell ref="C13:G14"/>
    <mergeCell ref="C15:D15"/>
    <mergeCell ref="F15:G15"/>
    <mergeCell ref="C27:G27"/>
    <mergeCell ref="C17:D17"/>
    <mergeCell ref="F17:G17"/>
    <mergeCell ref="C18:D18"/>
    <mergeCell ref="F18:G18"/>
    <mergeCell ref="B20:G20"/>
    <mergeCell ref="C21:D21"/>
    <mergeCell ref="F21:G21"/>
    <mergeCell ref="C22:D22"/>
  </mergeCells>
  <dataValidations disablePrompts="1" count="3">
    <dataValidation type="list" allowBlank="1" showInputMessage="1" showErrorMessage="1" sqref="C26:G26">
      <formula1>BANK</formula1>
    </dataValidation>
    <dataValidation type="list" allowBlank="1" showInputMessage="1" showErrorMessage="1" sqref="C27:G27">
      <formula1>shem_mispar2</formula1>
    </dataValidation>
    <dataValidation type="list" allowBlank="1" showInputMessage="1" showErrorMessage="1" sqref="F15:G15">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ignoredErrors>
    <ignoredError sqref="A31:A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rightToLeft="1" topLeftCell="A43" zoomScaleNormal="100" workbookViewId="0">
      <selection activeCell="C21" sqref="C21:G21"/>
    </sheetView>
  </sheetViews>
  <sheetFormatPr defaultRowHeight="14.25"/>
  <cols>
    <col min="1" max="1" width="7.875" customWidth="1"/>
    <col min="2" max="2" width="15.625" customWidth="1"/>
    <col min="3" max="3" width="7.5" customWidth="1"/>
    <col min="6" max="6" width="16.75" customWidth="1"/>
    <col min="7" max="7" width="13.375" customWidth="1"/>
    <col min="8" max="8" width="8.125" customWidth="1"/>
    <col min="9" max="9" width="7.25" customWidth="1"/>
  </cols>
  <sheetData>
    <row r="1" spans="1:10" s="22" customFormat="1" ht="15" thickBot="1"/>
    <row r="2" spans="1:10">
      <c r="A2" s="18"/>
      <c r="B2" s="19"/>
      <c r="C2" s="19"/>
      <c r="D2" s="19"/>
      <c r="E2" s="19"/>
      <c r="F2" s="19"/>
      <c r="G2" s="19"/>
      <c r="H2" s="19"/>
      <c r="I2" s="19"/>
      <c r="J2" s="20"/>
    </row>
    <row r="3" spans="1:10">
      <c r="A3" s="21"/>
      <c r="B3" s="22"/>
      <c r="C3" s="22"/>
      <c r="D3" s="22"/>
      <c r="E3" s="22"/>
      <c r="F3" s="22"/>
      <c r="G3" s="22"/>
      <c r="H3" s="22"/>
      <c r="I3" s="22"/>
      <c r="J3" s="23"/>
    </row>
    <row r="4" spans="1:10">
      <c r="A4" s="21"/>
      <c r="B4" s="22"/>
      <c r="C4" s="22"/>
      <c r="D4" s="22"/>
      <c r="E4" s="22"/>
      <c r="F4" s="22"/>
      <c r="G4" s="22"/>
      <c r="H4" s="22"/>
      <c r="I4" s="22"/>
      <c r="J4" s="23"/>
    </row>
    <row r="5" spans="1:10">
      <c r="A5" s="21"/>
      <c r="B5" s="22"/>
      <c r="C5" s="22"/>
      <c r="D5" s="22"/>
      <c r="E5" s="22"/>
      <c r="F5" s="22"/>
      <c r="G5" s="22"/>
      <c r="H5" s="22"/>
      <c r="I5" s="22"/>
      <c r="J5" s="23"/>
    </row>
    <row r="6" spans="1:10">
      <c r="A6" s="21"/>
      <c r="B6" s="22"/>
      <c r="C6" s="22"/>
      <c r="D6" s="22"/>
      <c r="E6" s="22"/>
      <c r="F6" s="22"/>
      <c r="G6" s="22"/>
      <c r="H6" s="22"/>
      <c r="I6" s="22"/>
      <c r="J6" s="23"/>
    </row>
    <row r="7" spans="1:10">
      <c r="A7" s="21"/>
      <c r="B7" s="22"/>
      <c r="C7" s="22"/>
      <c r="D7" s="22"/>
      <c r="E7" s="22"/>
      <c r="F7" s="22"/>
      <c r="G7" s="22"/>
      <c r="H7" s="22"/>
      <c r="I7" s="22"/>
      <c r="J7" s="23"/>
    </row>
    <row r="8" spans="1:10" ht="16.5" thickBot="1">
      <c r="A8" s="38"/>
      <c r="B8" s="39"/>
      <c r="C8" s="40"/>
      <c r="D8" s="40"/>
      <c r="E8" s="40"/>
      <c r="F8" s="39"/>
      <c r="G8" s="41" t="s">
        <v>40</v>
      </c>
      <c r="H8" s="228" t="s">
        <v>2</v>
      </c>
      <c r="I8" s="228"/>
      <c r="J8" s="42"/>
    </row>
    <row r="9" spans="1:10" ht="15">
      <c r="A9" s="38"/>
      <c r="B9" s="39"/>
      <c r="C9" s="40"/>
      <c r="D9" s="40"/>
      <c r="E9" s="40"/>
      <c r="F9" s="39"/>
      <c r="G9" s="40"/>
      <c r="H9" s="40"/>
      <c r="I9" s="40"/>
      <c r="J9" s="43"/>
    </row>
    <row r="10" spans="1:10" ht="20.25">
      <c r="A10" s="38"/>
      <c r="B10" s="229" t="s">
        <v>43</v>
      </c>
      <c r="C10" s="229"/>
      <c r="D10" s="229"/>
      <c r="E10" s="229"/>
      <c r="F10" s="229"/>
      <c r="G10" s="229"/>
      <c r="H10" s="229"/>
      <c r="I10" s="229"/>
      <c r="J10" s="43"/>
    </row>
    <row r="11" spans="1:10" ht="15.75">
      <c r="A11" s="38"/>
      <c r="B11" s="44"/>
      <c r="C11" s="40"/>
      <c r="D11" s="40"/>
      <c r="E11" s="40"/>
      <c r="F11" s="39"/>
      <c r="G11" s="40"/>
      <c r="H11" s="40"/>
      <c r="I11" s="40"/>
      <c r="J11" s="43"/>
    </row>
    <row r="12" spans="1:10" ht="19.5" thickBot="1">
      <c r="A12" s="45"/>
      <c r="B12" s="46" t="s">
        <v>44</v>
      </c>
      <c r="C12" s="47"/>
      <c r="D12" s="47"/>
      <c r="E12" s="47"/>
      <c r="F12" s="47"/>
      <c r="G12" s="47"/>
      <c r="H12" s="47"/>
      <c r="I12" s="47"/>
      <c r="J12" s="48"/>
    </row>
    <row r="13" spans="1:10" ht="32.25" thickBot="1">
      <c r="A13" s="45"/>
      <c r="B13" s="5" t="s">
        <v>101</v>
      </c>
      <c r="C13" s="230"/>
      <c r="D13" s="231"/>
      <c r="E13" s="231"/>
      <c r="F13" s="232"/>
      <c r="G13" s="49" t="s">
        <v>45</v>
      </c>
      <c r="H13" s="230"/>
      <c r="I13" s="232"/>
      <c r="J13" s="48"/>
    </row>
    <row r="14" spans="1:10" ht="19.5" thickBot="1">
      <c r="A14" s="45"/>
      <c r="B14" s="50"/>
      <c r="C14" s="47"/>
      <c r="D14" s="47"/>
      <c r="E14" s="47"/>
      <c r="F14" s="51"/>
      <c r="G14" s="51"/>
      <c r="H14" s="51"/>
      <c r="I14" s="51"/>
      <c r="J14" s="48"/>
    </row>
    <row r="15" spans="1:10" ht="23.25" customHeight="1" thickBot="1">
      <c r="A15" s="45"/>
      <c r="B15" s="52" t="s">
        <v>46</v>
      </c>
      <c r="C15" s="231"/>
      <c r="D15" s="232"/>
      <c r="E15" s="52" t="s">
        <v>47</v>
      </c>
      <c r="F15" s="53"/>
      <c r="G15" s="54" t="s">
        <v>48</v>
      </c>
      <c r="H15" s="230"/>
      <c r="I15" s="232"/>
      <c r="J15" s="48"/>
    </row>
    <row r="16" spans="1:10" ht="16.5" thickBot="1">
      <c r="A16" s="45"/>
      <c r="B16" s="55"/>
      <c r="C16" s="51"/>
      <c r="D16" s="51"/>
      <c r="E16" s="51"/>
      <c r="F16" s="51"/>
      <c r="G16" s="51"/>
      <c r="H16" s="51"/>
      <c r="I16" s="51"/>
      <c r="J16" s="48"/>
    </row>
    <row r="17" spans="1:10" ht="32.25" thickBot="1">
      <c r="A17" s="45"/>
      <c r="B17" s="52" t="s">
        <v>49</v>
      </c>
      <c r="C17" s="231"/>
      <c r="D17" s="232"/>
      <c r="E17" s="5" t="s">
        <v>50</v>
      </c>
      <c r="F17" s="56"/>
      <c r="G17" s="52" t="s">
        <v>51</v>
      </c>
      <c r="H17" s="230"/>
      <c r="I17" s="232"/>
      <c r="J17" s="48"/>
    </row>
    <row r="18" spans="1:10" ht="15.75">
      <c r="A18" s="45"/>
      <c r="B18" s="57"/>
      <c r="C18" s="58"/>
      <c r="D18" s="58"/>
      <c r="E18" s="57"/>
      <c r="F18" s="59"/>
      <c r="G18" s="57"/>
      <c r="H18" s="58"/>
      <c r="I18" s="58"/>
      <c r="J18" s="48"/>
    </row>
    <row r="19" spans="1:10" ht="19.5" thickBot="1">
      <c r="A19" s="45"/>
      <c r="B19" s="50" t="s">
        <v>52</v>
      </c>
      <c r="C19" s="47"/>
      <c r="D19" s="47"/>
      <c r="E19" s="47"/>
      <c r="F19" s="51"/>
      <c r="G19" s="51"/>
      <c r="H19" s="51"/>
      <c r="I19" s="51"/>
      <c r="J19" s="48"/>
    </row>
    <row r="20" spans="1:10" ht="16.5" thickBot="1">
      <c r="A20" s="45"/>
      <c r="B20" s="5" t="s">
        <v>53</v>
      </c>
      <c r="C20" s="222"/>
      <c r="D20" s="223"/>
      <c r="E20" s="223"/>
      <c r="F20" s="223"/>
      <c r="G20" s="224"/>
      <c r="H20" s="60"/>
      <c r="I20" s="60"/>
      <c r="J20" s="48"/>
    </row>
    <row r="21" spans="1:10" ht="16.5" thickBot="1">
      <c r="A21" s="45"/>
      <c r="B21" s="5" t="s">
        <v>54</v>
      </c>
      <c r="C21" s="203"/>
      <c r="D21" s="203"/>
      <c r="E21" s="203"/>
      <c r="F21" s="203"/>
      <c r="G21" s="204"/>
      <c r="H21" s="60"/>
      <c r="I21" s="60"/>
      <c r="J21" s="48"/>
    </row>
    <row r="22" spans="1:10" ht="39" thickBot="1">
      <c r="A22" s="45"/>
      <c r="B22" s="61" t="s">
        <v>19</v>
      </c>
      <c r="C22" s="218"/>
      <c r="D22" s="225"/>
      <c r="E22" s="225"/>
      <c r="F22" s="225"/>
      <c r="G22" s="219"/>
      <c r="H22" s="60"/>
      <c r="I22" s="60"/>
      <c r="J22" s="48"/>
    </row>
    <row r="23" spans="1:10" ht="16.5" thickBot="1">
      <c r="A23" s="45"/>
      <c r="B23" s="5" t="s">
        <v>20</v>
      </c>
      <c r="C23" s="225"/>
      <c r="D23" s="225"/>
      <c r="E23" s="225"/>
      <c r="F23" s="225"/>
      <c r="G23" s="219"/>
      <c r="H23" s="60"/>
      <c r="I23" s="60"/>
      <c r="J23" s="48"/>
    </row>
    <row r="24" spans="1:10" ht="15.75">
      <c r="A24" s="45"/>
      <c r="B24" s="62"/>
      <c r="C24" s="47"/>
      <c r="D24" s="47"/>
      <c r="E24" s="47"/>
      <c r="F24" s="47"/>
      <c r="G24" s="47"/>
      <c r="H24" s="47"/>
      <c r="I24" s="47"/>
      <c r="J24" s="48"/>
    </row>
    <row r="25" spans="1:10" ht="15.75">
      <c r="A25" s="63"/>
      <c r="B25" s="64" t="s">
        <v>55</v>
      </c>
      <c r="C25" s="65"/>
      <c r="D25" s="65"/>
      <c r="E25" s="65"/>
      <c r="F25" s="65"/>
      <c r="G25" s="65"/>
      <c r="H25" s="65"/>
      <c r="I25" s="65"/>
      <c r="J25" s="66"/>
    </row>
    <row r="26" spans="1:10" ht="15.75">
      <c r="A26" s="233" t="s">
        <v>56</v>
      </c>
      <c r="B26" s="234"/>
      <c r="C26" s="234"/>
      <c r="D26" s="234"/>
      <c r="E26" s="234"/>
      <c r="F26" s="234"/>
      <c r="G26" s="234"/>
      <c r="H26" s="234"/>
      <c r="I26" s="234"/>
      <c r="J26" s="235"/>
    </row>
    <row r="27" spans="1:10" ht="20.25">
      <c r="A27" s="45"/>
      <c r="B27" s="67" t="s">
        <v>57</v>
      </c>
      <c r="C27" s="47"/>
      <c r="D27" s="47"/>
      <c r="E27" s="47"/>
      <c r="F27" s="51"/>
      <c r="G27" s="51"/>
      <c r="H27" s="51"/>
      <c r="I27" s="51"/>
      <c r="J27" s="48"/>
    </row>
    <row r="28" spans="1:10" ht="18.75">
      <c r="A28" s="45"/>
      <c r="B28" s="50"/>
      <c r="C28" s="47"/>
      <c r="D28" s="47"/>
      <c r="E28" s="47"/>
      <c r="F28" s="51"/>
      <c r="G28" s="51"/>
      <c r="H28" s="51"/>
      <c r="I28" s="51"/>
      <c r="J28" s="48"/>
    </row>
    <row r="29" spans="1:10" ht="15.75">
      <c r="A29" s="45"/>
      <c r="B29" s="69" t="s">
        <v>58</v>
      </c>
      <c r="C29" s="236" t="s">
        <v>59</v>
      </c>
      <c r="D29" s="236"/>
      <c r="E29" s="236"/>
      <c r="F29" s="236" t="s">
        <v>60</v>
      </c>
      <c r="G29" s="236"/>
      <c r="H29" s="236" t="s">
        <v>61</v>
      </c>
      <c r="I29" s="236"/>
      <c r="J29" s="48"/>
    </row>
    <row r="30" spans="1:10" ht="15.75">
      <c r="A30" s="70"/>
      <c r="B30" s="71" t="s">
        <v>32</v>
      </c>
      <c r="C30" s="237" t="s">
        <v>62</v>
      </c>
      <c r="D30" s="237"/>
      <c r="E30" s="237"/>
      <c r="F30" s="237" t="s">
        <v>63</v>
      </c>
      <c r="G30" s="237"/>
      <c r="H30" s="237" t="s">
        <v>64</v>
      </c>
      <c r="I30" s="237"/>
      <c r="J30" s="72"/>
    </row>
    <row r="31" spans="1:10" ht="15.75">
      <c r="A31" s="70"/>
      <c r="B31" s="71"/>
      <c r="C31" s="71"/>
      <c r="D31" s="71"/>
      <c r="E31" s="71"/>
      <c r="F31" s="71"/>
      <c r="G31" s="71"/>
      <c r="H31" s="71"/>
      <c r="I31" s="71"/>
      <c r="J31" s="72"/>
    </row>
    <row r="32" spans="1:10" ht="15.75">
      <c r="A32" s="45"/>
      <c r="B32" s="68"/>
      <c r="C32" s="47"/>
      <c r="D32" s="47"/>
      <c r="E32" s="47"/>
      <c r="F32" s="47"/>
      <c r="G32" s="47"/>
      <c r="H32" s="47"/>
      <c r="I32" s="47"/>
      <c r="J32" s="48"/>
    </row>
    <row r="33" spans="1:10" ht="15.75">
      <c r="A33" s="45"/>
      <c r="B33" s="69" t="s">
        <v>58</v>
      </c>
      <c r="C33" s="236" t="s">
        <v>59</v>
      </c>
      <c r="D33" s="236"/>
      <c r="E33" s="236"/>
      <c r="F33" s="236" t="s">
        <v>60</v>
      </c>
      <c r="G33" s="236"/>
      <c r="H33" s="236" t="s">
        <v>61</v>
      </c>
      <c r="I33" s="236"/>
      <c r="J33" s="48"/>
    </row>
    <row r="34" spans="1:10" ht="15.75">
      <c r="A34" s="70"/>
      <c r="B34" s="71" t="s">
        <v>32</v>
      </c>
      <c r="C34" s="237" t="s">
        <v>62</v>
      </c>
      <c r="D34" s="237"/>
      <c r="E34" s="237"/>
      <c r="F34" s="237" t="s">
        <v>63</v>
      </c>
      <c r="G34" s="237"/>
      <c r="H34" s="237" t="s">
        <v>64</v>
      </c>
      <c r="I34" s="237"/>
      <c r="J34" s="72"/>
    </row>
    <row r="35" spans="1:10" ht="15.75">
      <c r="A35" s="70"/>
      <c r="B35" s="71"/>
      <c r="C35" s="71"/>
      <c r="D35" s="71"/>
      <c r="E35" s="71"/>
      <c r="F35" s="71"/>
      <c r="G35" s="71"/>
      <c r="H35" s="71"/>
      <c r="I35" s="71"/>
      <c r="J35" s="72"/>
    </row>
    <row r="36" spans="1:10" ht="15.75">
      <c r="A36" s="45"/>
      <c r="B36" s="68"/>
      <c r="C36" s="47"/>
      <c r="D36" s="47"/>
      <c r="E36" s="47"/>
      <c r="F36" s="47"/>
      <c r="G36" s="47"/>
      <c r="H36" s="47"/>
      <c r="I36" s="47"/>
      <c r="J36" s="48"/>
    </row>
    <row r="37" spans="1:10" ht="15.75">
      <c r="A37" s="45"/>
      <c r="B37" s="69" t="s">
        <v>58</v>
      </c>
      <c r="C37" s="236" t="s">
        <v>59</v>
      </c>
      <c r="D37" s="236"/>
      <c r="E37" s="236"/>
      <c r="F37" s="236" t="s">
        <v>60</v>
      </c>
      <c r="G37" s="236"/>
      <c r="H37" s="236" t="s">
        <v>61</v>
      </c>
      <c r="I37" s="236"/>
      <c r="J37" s="48"/>
    </row>
    <row r="38" spans="1:10" ht="15.75">
      <c r="A38" s="70"/>
      <c r="B38" s="71" t="s">
        <v>32</v>
      </c>
      <c r="C38" s="237" t="s">
        <v>62</v>
      </c>
      <c r="D38" s="237"/>
      <c r="E38" s="237"/>
      <c r="F38" s="237" t="s">
        <v>63</v>
      </c>
      <c r="G38" s="237"/>
      <c r="H38" s="237" t="s">
        <v>64</v>
      </c>
      <c r="I38" s="237"/>
      <c r="J38" s="72"/>
    </row>
    <row r="39" spans="1:10" ht="15.75">
      <c r="A39" s="45"/>
      <c r="B39" s="62"/>
      <c r="C39" s="47"/>
      <c r="D39" s="47"/>
      <c r="E39" s="47"/>
      <c r="F39" s="47"/>
      <c r="G39" s="47"/>
      <c r="H39" s="47"/>
      <c r="I39" s="47"/>
      <c r="J39" s="48"/>
    </row>
    <row r="40" spans="1:10" ht="15.75">
      <c r="A40" s="45"/>
      <c r="B40" s="68"/>
      <c r="C40" s="47"/>
      <c r="D40" s="47"/>
      <c r="E40" s="47"/>
      <c r="F40" s="47"/>
      <c r="G40" s="47"/>
      <c r="H40" s="47"/>
      <c r="I40" s="47"/>
      <c r="J40" s="48"/>
    </row>
    <row r="41" spans="1:10" ht="15.75">
      <c r="A41" s="45"/>
      <c r="B41" s="238" t="s">
        <v>65</v>
      </c>
      <c r="C41" s="238"/>
      <c r="D41" s="68"/>
      <c r="E41" s="68"/>
      <c r="F41" s="47"/>
      <c r="G41" s="47"/>
      <c r="H41" s="47"/>
      <c r="I41" s="47"/>
      <c r="J41" s="48"/>
    </row>
    <row r="42" spans="1:10" ht="15.75">
      <c r="A42" s="45"/>
      <c r="B42" s="239" t="s">
        <v>66</v>
      </c>
      <c r="C42" s="239"/>
      <c r="D42" s="62"/>
      <c r="E42" s="62"/>
      <c r="F42" s="47"/>
      <c r="G42" s="47"/>
      <c r="H42" s="47"/>
      <c r="I42" s="47"/>
      <c r="J42" s="48"/>
    </row>
    <row r="43" spans="1:10" ht="15.75">
      <c r="A43" s="45"/>
      <c r="B43" s="73"/>
      <c r="C43" s="73"/>
      <c r="D43" s="73"/>
      <c r="E43" s="73"/>
      <c r="F43" s="47"/>
      <c r="G43" s="47"/>
      <c r="H43" s="47"/>
      <c r="I43" s="47"/>
      <c r="J43" s="48"/>
    </row>
    <row r="44" spans="1:10" ht="15.75">
      <c r="A44" s="233" t="s">
        <v>56</v>
      </c>
      <c r="B44" s="234"/>
      <c r="C44" s="234"/>
      <c r="D44" s="234"/>
      <c r="E44" s="234"/>
      <c r="F44" s="234"/>
      <c r="G44" s="234"/>
      <c r="H44" s="234"/>
      <c r="I44" s="234"/>
      <c r="J44" s="235"/>
    </row>
    <row r="45" spans="1:10" ht="20.25">
      <c r="A45" s="45"/>
      <c r="B45" s="67" t="s">
        <v>67</v>
      </c>
      <c r="C45" s="47"/>
      <c r="D45" s="47"/>
      <c r="E45" s="47"/>
      <c r="F45" s="51"/>
      <c r="G45" s="51"/>
      <c r="H45" s="51"/>
      <c r="I45" s="51"/>
      <c r="J45" s="48"/>
    </row>
    <row r="46" spans="1:10" ht="15.75">
      <c r="A46" s="45"/>
      <c r="B46" s="68"/>
      <c r="C46" s="47"/>
      <c r="D46" s="47"/>
      <c r="E46" s="47"/>
      <c r="F46" s="47"/>
      <c r="G46" s="47"/>
      <c r="H46" s="47"/>
      <c r="I46" s="47"/>
      <c r="J46" s="48"/>
    </row>
    <row r="47" spans="1:10" ht="15.75">
      <c r="A47" s="45"/>
      <c r="B47" s="241" t="s">
        <v>68</v>
      </c>
      <c r="C47" s="241"/>
      <c r="D47" s="241"/>
      <c r="E47" s="241"/>
      <c r="F47" s="241"/>
      <c r="G47" s="242" t="s">
        <v>69</v>
      </c>
      <c r="H47" s="242"/>
      <c r="I47" s="74"/>
      <c r="J47" s="48"/>
    </row>
    <row r="48" spans="1:10" ht="15.75">
      <c r="A48" s="45"/>
      <c r="B48" s="241" t="s">
        <v>70</v>
      </c>
      <c r="C48" s="241"/>
      <c r="D48" s="241"/>
      <c r="E48" s="241"/>
      <c r="F48" s="241"/>
      <c r="G48" s="74"/>
      <c r="H48" s="74"/>
      <c r="I48" s="74"/>
      <c r="J48" s="48"/>
    </row>
    <row r="49" spans="1:10" ht="15.75">
      <c r="A49" s="45"/>
      <c r="B49" s="68"/>
      <c r="C49" s="47"/>
      <c r="D49" s="47"/>
      <c r="E49" s="47"/>
      <c r="F49" s="47"/>
      <c r="G49" s="47"/>
      <c r="H49" s="47"/>
      <c r="I49" s="47"/>
      <c r="J49" s="48"/>
    </row>
    <row r="50" spans="1:10" ht="15.75">
      <c r="A50" s="45"/>
      <c r="B50" s="62" t="s">
        <v>71</v>
      </c>
      <c r="C50" s="47"/>
      <c r="D50" s="47"/>
      <c r="E50" s="47"/>
      <c r="F50" s="47"/>
      <c r="G50" s="47"/>
      <c r="H50" s="47"/>
      <c r="I50" s="47"/>
      <c r="J50" s="48"/>
    </row>
    <row r="51" spans="1:10" ht="15.75">
      <c r="A51" s="45"/>
      <c r="B51" s="68"/>
      <c r="C51" s="47"/>
      <c r="D51" s="47"/>
      <c r="E51" s="47"/>
      <c r="F51" s="47"/>
      <c r="G51" s="47"/>
      <c r="H51" s="47"/>
      <c r="I51" s="47"/>
      <c r="J51" s="48"/>
    </row>
    <row r="52" spans="1:10" ht="15.75">
      <c r="A52" s="45"/>
      <c r="B52" s="238" t="s">
        <v>72</v>
      </c>
      <c r="C52" s="238"/>
      <c r="D52" s="238"/>
      <c r="E52" s="238"/>
      <c r="F52" s="238" t="s">
        <v>72</v>
      </c>
      <c r="G52" s="238"/>
      <c r="H52" s="238"/>
      <c r="I52" s="238"/>
      <c r="J52" s="48"/>
    </row>
    <row r="53" spans="1:10" ht="15.75">
      <c r="A53" s="45"/>
      <c r="B53" s="239" t="s">
        <v>40</v>
      </c>
      <c r="C53" s="239"/>
      <c r="D53" s="239"/>
      <c r="E53" s="239"/>
      <c r="F53" s="240" t="s">
        <v>73</v>
      </c>
      <c r="G53" s="240"/>
      <c r="H53" s="240"/>
      <c r="I53" s="240"/>
      <c r="J53" s="48"/>
    </row>
    <row r="54" spans="1:10" ht="15.75">
      <c r="A54" s="45"/>
      <c r="B54" s="62"/>
      <c r="C54" s="47"/>
      <c r="D54" s="47"/>
      <c r="E54" s="47"/>
      <c r="F54" s="47"/>
      <c r="G54" s="47"/>
      <c r="H54" s="47"/>
      <c r="I54" s="47"/>
      <c r="J54" s="48"/>
    </row>
    <row r="55" spans="1:10" ht="18.75">
      <c r="A55" s="45"/>
      <c r="B55" s="50" t="s">
        <v>74</v>
      </c>
      <c r="C55" s="47"/>
      <c r="D55" s="47"/>
      <c r="E55" s="47"/>
      <c r="F55" s="51"/>
      <c r="G55" s="51"/>
      <c r="H55" s="51"/>
      <c r="I55" s="51"/>
      <c r="J55" s="48"/>
    </row>
    <row r="56" spans="1:10" ht="15.75">
      <c r="A56" s="45"/>
      <c r="B56" s="55" t="s">
        <v>75</v>
      </c>
      <c r="C56" s="47"/>
      <c r="D56" s="47"/>
      <c r="E56" s="47"/>
      <c r="F56" s="47"/>
      <c r="G56" s="47"/>
      <c r="H56" s="47"/>
      <c r="I56" s="47"/>
      <c r="J56" s="48"/>
    </row>
    <row r="57" spans="1:10" ht="15.75">
      <c r="A57" s="38"/>
      <c r="B57" s="55" t="s">
        <v>200</v>
      </c>
      <c r="C57" s="40"/>
      <c r="D57" s="40"/>
      <c r="E57" s="40"/>
      <c r="F57" s="39"/>
      <c r="G57" s="40"/>
      <c r="H57" s="40"/>
      <c r="I57" s="40"/>
      <c r="J57" s="43"/>
    </row>
    <row r="58" spans="1:10" ht="15" thickBot="1">
      <c r="A58" s="34"/>
      <c r="B58" s="35"/>
      <c r="C58" s="35"/>
      <c r="D58" s="35"/>
      <c r="E58" s="35"/>
      <c r="F58" s="35"/>
      <c r="G58" s="35"/>
      <c r="H58" s="35"/>
      <c r="I58" s="35"/>
      <c r="J58" s="36"/>
    </row>
  </sheetData>
  <sheetProtection sheet="1" objects="1" scenarios="1" selectLockedCells="1"/>
  <protectedRanges>
    <protectedRange sqref="H13 C13 C15 F15 H15 H17 F17 C17 B29:I29 B32:I33 B36:I37 B40:C41 B52 F52 B47 C20:H23 H8" name="Appendix_2_range"/>
  </protectedRanges>
  <mergeCells count="41">
    <mergeCell ref="B52:E52"/>
    <mergeCell ref="F52:I52"/>
    <mergeCell ref="B53:E53"/>
    <mergeCell ref="F53:I53"/>
    <mergeCell ref="B41:C41"/>
    <mergeCell ref="B42:C42"/>
    <mergeCell ref="A44:J44"/>
    <mergeCell ref="B47:F47"/>
    <mergeCell ref="G47:H47"/>
    <mergeCell ref="B48:F48"/>
    <mergeCell ref="C37:E37"/>
    <mergeCell ref="F37:G37"/>
    <mergeCell ref="H37:I37"/>
    <mergeCell ref="C38:E38"/>
    <mergeCell ref="F38:G38"/>
    <mergeCell ref="H38:I38"/>
    <mergeCell ref="C33:E33"/>
    <mergeCell ref="F33:G33"/>
    <mergeCell ref="H33:I33"/>
    <mergeCell ref="C34:E34"/>
    <mergeCell ref="F34:G34"/>
    <mergeCell ref="H34:I34"/>
    <mergeCell ref="A26:J26"/>
    <mergeCell ref="C29:E29"/>
    <mergeCell ref="F29:G29"/>
    <mergeCell ref="H29:I29"/>
    <mergeCell ref="C30:E30"/>
    <mergeCell ref="F30:G30"/>
    <mergeCell ref="H30:I30"/>
    <mergeCell ref="C23:G23"/>
    <mergeCell ref="H8:I8"/>
    <mergeCell ref="B10:I10"/>
    <mergeCell ref="C13:F13"/>
    <mergeCell ref="H13:I13"/>
    <mergeCell ref="C15:D15"/>
    <mergeCell ref="H15:I15"/>
    <mergeCell ref="C17:D17"/>
    <mergeCell ref="H17:I17"/>
    <mergeCell ref="C20:G20"/>
    <mergeCell ref="C21:G21"/>
    <mergeCell ref="C22:G22"/>
  </mergeCells>
  <dataValidations count="3">
    <dataValidation type="list" allowBlank="1" showInputMessage="1" showErrorMessage="1" sqref="C20:G20">
      <formula1>BANK</formula1>
    </dataValidation>
    <dataValidation type="list" allowBlank="1" showInputMessage="1" showErrorMessage="1" sqref="C21:G21">
      <formula1>shem_mispar2</formula1>
    </dataValidation>
    <dataValidation allowBlank="1" showInputMessage="1" showErrorMessage="1" sqref="H20:I23"/>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rightToLeft="1" zoomScaleNormal="100" workbookViewId="0">
      <selection activeCell="F20" sqref="F20"/>
    </sheetView>
  </sheetViews>
  <sheetFormatPr defaultRowHeight="14.25"/>
  <cols>
    <col min="1" max="1" width="13.625" customWidth="1"/>
    <col min="2" max="2" width="12.75" customWidth="1"/>
    <col min="3" max="3" width="12.25" customWidth="1"/>
    <col min="4" max="4" width="14.25" customWidth="1"/>
    <col min="5" max="5" width="12.875" customWidth="1"/>
    <col min="6" max="6" width="13.375" customWidth="1"/>
    <col min="7" max="7" width="14.875" customWidth="1"/>
    <col min="8" max="8" width="14.75" customWidth="1"/>
    <col min="9" max="9" width="15.25" customWidth="1"/>
  </cols>
  <sheetData>
    <row r="1" spans="1:10" ht="15" thickBot="1"/>
    <row r="2" spans="1:10">
      <c r="A2" s="18"/>
      <c r="B2" s="19"/>
      <c r="C2" s="19"/>
      <c r="D2" s="19"/>
      <c r="E2" s="19"/>
      <c r="F2" s="19"/>
      <c r="G2" s="19"/>
      <c r="H2" s="19"/>
      <c r="I2" s="20"/>
    </row>
    <row r="3" spans="1:10">
      <c r="A3" s="21"/>
      <c r="B3" s="22"/>
      <c r="C3" s="22"/>
      <c r="D3" s="22"/>
      <c r="E3" s="22"/>
      <c r="F3" s="22"/>
      <c r="G3" s="22"/>
      <c r="H3" s="22"/>
      <c r="I3" s="23"/>
    </row>
    <row r="4" spans="1:10">
      <c r="A4" s="21"/>
      <c r="B4" s="22"/>
      <c r="C4" s="22"/>
      <c r="D4" s="22"/>
      <c r="E4" s="22"/>
      <c r="F4" s="22"/>
      <c r="G4" s="22"/>
      <c r="H4" s="22"/>
      <c r="I4" s="23"/>
    </row>
    <row r="5" spans="1:10">
      <c r="A5" s="21"/>
      <c r="B5" s="22"/>
      <c r="C5" s="22"/>
      <c r="D5" s="22"/>
      <c r="E5" s="22"/>
      <c r="F5" s="22"/>
      <c r="G5" s="22"/>
      <c r="H5" s="22"/>
      <c r="I5" s="23"/>
    </row>
    <row r="6" spans="1:10">
      <c r="A6" s="21"/>
      <c r="B6" s="22"/>
      <c r="C6" s="22"/>
      <c r="D6" s="22"/>
      <c r="E6" s="22"/>
      <c r="F6" s="22"/>
      <c r="G6" s="22"/>
      <c r="H6" s="22"/>
      <c r="I6" s="23"/>
    </row>
    <row r="7" spans="1:10">
      <c r="A7" s="21"/>
      <c r="B7" s="22"/>
      <c r="C7" s="22"/>
      <c r="D7" s="22"/>
      <c r="E7" s="22"/>
      <c r="F7" s="22"/>
      <c r="G7" s="22"/>
      <c r="H7" s="22"/>
      <c r="I7" s="23"/>
    </row>
    <row r="8" spans="1:10" ht="16.5" thickBot="1">
      <c r="A8" s="82"/>
      <c r="B8" s="75"/>
      <c r="C8" s="75"/>
      <c r="D8" s="76"/>
      <c r="E8" s="76"/>
      <c r="F8" s="76"/>
      <c r="G8" s="77" t="s">
        <v>40</v>
      </c>
      <c r="H8" s="228" t="s">
        <v>2</v>
      </c>
      <c r="I8" s="243"/>
    </row>
    <row r="9" spans="1:10" ht="12.75" customHeight="1">
      <c r="A9" s="83"/>
      <c r="B9" s="75"/>
      <c r="C9" s="75"/>
      <c r="D9" s="76"/>
      <c r="E9" s="76"/>
      <c r="F9" s="76"/>
      <c r="G9" s="75"/>
      <c r="H9" s="75"/>
      <c r="I9" s="126"/>
    </row>
    <row r="10" spans="1:10" ht="20.25">
      <c r="A10" s="244" t="s">
        <v>129</v>
      </c>
      <c r="B10" s="229"/>
      <c r="C10" s="229"/>
      <c r="D10" s="229"/>
      <c r="E10" s="229"/>
      <c r="F10" s="229"/>
      <c r="G10" s="229"/>
      <c r="H10" s="229"/>
      <c r="I10" s="245"/>
      <c r="J10" s="103"/>
    </row>
    <row r="11" spans="1:10" ht="12" customHeight="1" thickBot="1">
      <c r="A11" s="84"/>
      <c r="B11" s="76"/>
      <c r="C11" s="78"/>
      <c r="D11" s="76"/>
      <c r="E11" s="76"/>
      <c r="F11" s="78"/>
      <c r="G11" s="76"/>
      <c r="H11" s="78"/>
      <c r="I11" s="127"/>
    </row>
    <row r="12" spans="1:10" ht="13.9" customHeight="1">
      <c r="A12" s="246" t="s">
        <v>100</v>
      </c>
      <c r="B12" s="251"/>
      <c r="C12" s="252"/>
      <c r="D12" s="252"/>
      <c r="E12" s="252"/>
      <c r="F12" s="252"/>
      <c r="G12" s="252"/>
      <c r="H12" s="253"/>
      <c r="I12" s="126"/>
    </row>
    <row r="13" spans="1:10" ht="23.45" customHeight="1" thickBot="1">
      <c r="A13" s="247"/>
      <c r="B13" s="254"/>
      <c r="C13" s="255"/>
      <c r="D13" s="255"/>
      <c r="E13" s="255"/>
      <c r="F13" s="255"/>
      <c r="G13" s="255"/>
      <c r="H13" s="256"/>
      <c r="I13" s="126"/>
    </row>
    <row r="14" spans="1:10" ht="12" customHeight="1" thickBot="1">
      <c r="A14" s="85"/>
      <c r="B14" s="75"/>
      <c r="C14" s="75"/>
      <c r="D14" s="76"/>
      <c r="E14" s="76"/>
      <c r="F14" s="76"/>
      <c r="G14" s="75"/>
      <c r="H14" s="75"/>
      <c r="I14" s="126"/>
    </row>
    <row r="15" spans="1:10" ht="21" customHeight="1" thickBot="1">
      <c r="A15" s="122" t="s">
        <v>128</v>
      </c>
      <c r="B15" s="257"/>
      <c r="C15" s="258"/>
      <c r="D15" s="258"/>
      <c r="E15" s="258"/>
      <c r="F15" s="258"/>
      <c r="G15" s="258"/>
      <c r="H15" s="258"/>
      <c r="I15" s="126"/>
    </row>
    <row r="16" spans="1:10" ht="10.5" customHeight="1">
      <c r="A16" s="123"/>
      <c r="B16" s="121"/>
      <c r="C16" s="121"/>
      <c r="D16" s="121"/>
      <c r="E16" s="121"/>
      <c r="F16" s="121"/>
      <c r="G16" s="121"/>
      <c r="H16" s="121"/>
      <c r="I16" s="164"/>
    </row>
    <row r="17" spans="1:9" ht="15.75">
      <c r="A17" s="82" t="s">
        <v>142</v>
      </c>
      <c r="B17" s="75"/>
      <c r="C17" s="75"/>
      <c r="D17" s="76"/>
      <c r="E17" s="76"/>
      <c r="F17" s="76"/>
      <c r="G17" s="75"/>
      <c r="H17" s="75"/>
      <c r="I17" s="126"/>
    </row>
    <row r="18" spans="1:9" ht="39" thickBot="1">
      <c r="A18" s="82"/>
      <c r="B18" s="75"/>
      <c r="C18" s="75"/>
      <c r="D18" s="76"/>
      <c r="E18" s="188" t="s">
        <v>135</v>
      </c>
      <c r="F18" s="250" t="s">
        <v>123</v>
      </c>
      <c r="G18" s="250"/>
      <c r="H18" s="113" t="s">
        <v>77</v>
      </c>
      <c r="I18" s="126"/>
    </row>
    <row r="19" spans="1:9" ht="47.25">
      <c r="A19" s="83"/>
      <c r="B19" s="248" t="s">
        <v>111</v>
      </c>
      <c r="C19" s="249"/>
      <c r="D19" s="249"/>
      <c r="E19" s="114" t="s">
        <v>202</v>
      </c>
      <c r="F19" s="114" t="s">
        <v>124</v>
      </c>
      <c r="G19" s="114" t="s">
        <v>125</v>
      </c>
      <c r="H19" s="115" t="s">
        <v>126</v>
      </c>
      <c r="I19" s="126"/>
    </row>
    <row r="20" spans="1:9" ht="15.75">
      <c r="A20" s="83"/>
      <c r="B20" s="261" t="s">
        <v>115</v>
      </c>
      <c r="C20" s="262"/>
      <c r="D20" s="262"/>
      <c r="E20" s="192"/>
      <c r="F20" s="187"/>
      <c r="G20" s="187"/>
      <c r="H20" s="116" t="e">
        <f t="shared" ref="H20:H23" si="0">+G20/F20</f>
        <v>#DIV/0!</v>
      </c>
      <c r="I20" s="126"/>
    </row>
    <row r="21" spans="1:9" ht="15.75">
      <c r="A21" s="83"/>
      <c r="B21" s="261" t="s">
        <v>116</v>
      </c>
      <c r="C21" s="262"/>
      <c r="D21" s="262"/>
      <c r="E21" s="192"/>
      <c r="F21" s="187"/>
      <c r="G21" s="187"/>
      <c r="H21" s="116" t="e">
        <f t="shared" si="0"/>
        <v>#DIV/0!</v>
      </c>
      <c r="I21" s="126"/>
    </row>
    <row r="22" spans="1:9" ht="15.75">
      <c r="A22" s="83"/>
      <c r="B22" s="259" t="s">
        <v>117</v>
      </c>
      <c r="C22" s="260"/>
      <c r="D22" s="260"/>
      <c r="E22" s="189"/>
      <c r="F22" s="187"/>
      <c r="G22" s="187"/>
      <c r="H22" s="116" t="e">
        <f t="shared" si="0"/>
        <v>#DIV/0!</v>
      </c>
      <c r="I22" s="126"/>
    </row>
    <row r="23" spans="1:9" ht="31.9" customHeight="1">
      <c r="A23" s="83"/>
      <c r="B23" s="259" t="s">
        <v>118</v>
      </c>
      <c r="C23" s="260"/>
      <c r="D23" s="260"/>
      <c r="E23" s="189"/>
      <c r="F23" s="187"/>
      <c r="G23" s="187"/>
      <c r="H23" s="116" t="e">
        <f t="shared" si="0"/>
        <v>#DIV/0!</v>
      </c>
      <c r="I23" s="126"/>
    </row>
    <row r="24" spans="1:9" ht="16.5" thickBot="1">
      <c r="A24" s="83"/>
      <c r="B24" s="263" t="s">
        <v>76</v>
      </c>
      <c r="C24" s="264"/>
      <c r="D24" s="264"/>
      <c r="E24" s="265"/>
      <c r="F24" s="117">
        <f ca="1">SUM(F20:F24)</f>
        <v>0</v>
      </c>
      <c r="G24" s="117">
        <f ca="1">SUM(G20:G24)</f>
        <v>0</v>
      </c>
      <c r="H24" s="118" t="e">
        <f ca="1">+G24/F24</f>
        <v>#DIV/0!</v>
      </c>
      <c r="I24" s="126"/>
    </row>
    <row r="25" spans="1:9" ht="13.5" customHeight="1">
      <c r="A25" s="87"/>
      <c r="B25" s="79"/>
      <c r="C25" s="79"/>
      <c r="D25" s="80"/>
      <c r="E25" s="80"/>
      <c r="F25" s="22"/>
      <c r="G25" s="22"/>
      <c r="H25" s="22"/>
      <c r="I25" s="109"/>
    </row>
    <row r="26" spans="1:9" ht="29.25" customHeight="1">
      <c r="A26" s="193" t="s">
        <v>30</v>
      </c>
      <c r="B26" s="194"/>
      <c r="C26" s="194"/>
      <c r="D26" s="194"/>
      <c r="E26" s="194"/>
      <c r="F26" s="194"/>
      <c r="G26" s="194"/>
      <c r="H26" s="194"/>
      <c r="I26" s="165"/>
    </row>
    <row r="27" spans="1:9" ht="15.75">
      <c r="A27" s="29" t="s">
        <v>31</v>
      </c>
      <c r="B27" s="10"/>
      <c r="C27" s="11" t="s">
        <v>31</v>
      </c>
      <c r="D27" s="10"/>
      <c r="E27" s="10"/>
      <c r="F27" s="11" t="s">
        <v>31</v>
      </c>
      <c r="G27" s="10"/>
      <c r="H27" s="11" t="s">
        <v>31</v>
      </c>
      <c r="I27" s="133"/>
    </row>
    <row r="28" spans="1:9" ht="15.75">
      <c r="A28" s="30" t="s">
        <v>32</v>
      </c>
      <c r="B28" s="14"/>
      <c r="C28" s="13" t="s">
        <v>33</v>
      </c>
      <c r="D28" s="15"/>
      <c r="E28" s="15"/>
      <c r="F28" s="13" t="s">
        <v>34</v>
      </c>
      <c r="G28" s="13"/>
      <c r="H28" s="13" t="s">
        <v>35</v>
      </c>
      <c r="I28" s="134"/>
    </row>
    <row r="29" spans="1:9" ht="15.75">
      <c r="A29" s="31"/>
      <c r="B29" s="14"/>
      <c r="C29" s="4" t="s">
        <v>36</v>
      </c>
      <c r="D29" s="15"/>
      <c r="E29" s="15"/>
      <c r="F29" s="15"/>
      <c r="G29" s="15"/>
      <c r="H29" s="15"/>
      <c r="I29" s="134"/>
    </row>
    <row r="30" spans="1:9" ht="15.75">
      <c r="A30" s="29" t="s">
        <v>31</v>
      </c>
      <c r="B30" s="10"/>
      <c r="C30" s="11" t="s">
        <v>31</v>
      </c>
      <c r="D30" s="10"/>
      <c r="E30" s="10"/>
      <c r="F30" s="11" t="s">
        <v>31</v>
      </c>
      <c r="G30" s="10"/>
      <c r="H30" s="11" t="s">
        <v>31</v>
      </c>
      <c r="I30" s="135"/>
    </row>
    <row r="31" spans="1:9" ht="15.75">
      <c r="A31" s="30" t="s">
        <v>32</v>
      </c>
      <c r="B31" s="14"/>
      <c r="C31" s="13" t="s">
        <v>33</v>
      </c>
      <c r="D31" s="15"/>
      <c r="E31" s="15"/>
      <c r="F31" s="13" t="s">
        <v>34</v>
      </c>
      <c r="G31" s="13"/>
      <c r="H31" s="13" t="s">
        <v>37</v>
      </c>
      <c r="I31" s="136"/>
    </row>
    <row r="32" spans="1:9" ht="15.75">
      <c r="A32" s="33"/>
      <c r="B32" s="17"/>
      <c r="C32" s="14" t="s">
        <v>38</v>
      </c>
      <c r="D32" s="15"/>
      <c r="E32" s="15"/>
      <c r="F32" s="15"/>
      <c r="G32" s="15"/>
      <c r="H32" s="15"/>
      <c r="I32" s="136"/>
    </row>
    <row r="33" spans="1:9" ht="3" customHeight="1" thickBot="1">
      <c r="A33" s="34"/>
      <c r="B33" s="35"/>
      <c r="C33" s="35"/>
      <c r="D33" s="35"/>
      <c r="E33" s="35"/>
      <c r="F33" s="35"/>
      <c r="G33" s="35"/>
      <c r="H33" s="35"/>
      <c r="I33" s="36"/>
    </row>
  </sheetData>
  <sheetProtection sheet="1" objects="1" scenarios="1" selectLockedCells="1"/>
  <protectedRanges>
    <protectedRange sqref="B23:E23 B22:D22 E20:E22" name="טווח1_1"/>
    <protectedRange sqref="B12:I13 B15:I16" name="טווח1_4"/>
    <protectedRange sqref="F20:G23" name="טווח1_3"/>
  </protectedRanges>
  <mergeCells count="13">
    <mergeCell ref="A26:H26"/>
    <mergeCell ref="H8:I8"/>
    <mergeCell ref="A10:I10"/>
    <mergeCell ref="A12:A13"/>
    <mergeCell ref="B19:D19"/>
    <mergeCell ref="F18:G18"/>
    <mergeCell ref="B12:H13"/>
    <mergeCell ref="B15:H15"/>
    <mergeCell ref="B23:D23"/>
    <mergeCell ref="B20:D20"/>
    <mergeCell ref="B21:D21"/>
    <mergeCell ref="B22:D22"/>
    <mergeCell ref="B24:E24"/>
  </mergeCells>
  <conditionalFormatting sqref="H20:H21">
    <cfRule type="cellIs" dxfId="1" priority="1" operator="greaterThan">
      <formula>0.5</formula>
    </cfRule>
    <cfRule type="cellIs" dxfId="0" priority="5" operator="greaterThan">
      <formula>0.5</formula>
    </cfRule>
  </conditionalFormatting>
  <dataValidations count="1">
    <dataValidation type="list" allowBlank="1" showInputMessage="1" showErrorMessage="1" sqref="E22:E23">
      <formula1>"כן, לא"</formula1>
    </dataValidation>
  </dataValidations>
  <pageMargins left="0.51181102362204722" right="0.51181102362204722" top="0.31496062992125984" bottom="0.31496062992125984" header="0.31496062992125984" footer="0.31496062992125984"/>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9"/>
  <sheetViews>
    <sheetView rightToLeft="1" tabSelected="1" topLeftCell="A14" zoomScaleNormal="100" workbookViewId="0">
      <selection activeCell="H8" sqref="H8:I8"/>
    </sheetView>
  </sheetViews>
  <sheetFormatPr defaultRowHeight="14.25"/>
  <cols>
    <col min="1" max="1" width="10" customWidth="1"/>
    <col min="2" max="2" width="10.75" customWidth="1"/>
    <col min="3" max="3" width="11.25" customWidth="1"/>
    <col min="4" max="4" width="12.25" customWidth="1"/>
    <col min="5" max="5" width="13.5" customWidth="1"/>
    <col min="6" max="6" width="14.125" customWidth="1"/>
    <col min="7" max="7" width="13.875" customWidth="1"/>
    <col min="8" max="8" width="12.125" customWidth="1"/>
    <col min="9" max="9" width="12.875" customWidth="1"/>
  </cols>
  <sheetData>
    <row r="1" spans="1:9" ht="15" thickBot="1"/>
    <row r="2" spans="1:9">
      <c r="A2" s="18"/>
      <c r="B2" s="19"/>
      <c r="C2" s="19"/>
      <c r="D2" s="19"/>
      <c r="E2" s="19"/>
      <c r="F2" s="19"/>
      <c r="G2" s="19"/>
      <c r="H2" s="19"/>
      <c r="I2" s="20"/>
    </row>
    <row r="3" spans="1:9">
      <c r="A3" s="21"/>
      <c r="B3" s="22"/>
      <c r="C3" s="22"/>
      <c r="D3" s="22"/>
      <c r="E3" s="22"/>
      <c r="F3" s="22"/>
      <c r="G3" s="22"/>
      <c r="H3" s="22"/>
      <c r="I3" s="23"/>
    </row>
    <row r="4" spans="1:9">
      <c r="A4" s="21"/>
      <c r="B4" s="22"/>
      <c r="C4" s="22"/>
      <c r="D4" s="22"/>
      <c r="E4" s="22"/>
      <c r="F4" s="22"/>
      <c r="G4" s="22"/>
      <c r="H4" s="22"/>
      <c r="I4" s="23"/>
    </row>
    <row r="5" spans="1:9">
      <c r="A5" s="21"/>
      <c r="B5" s="22"/>
      <c r="C5" s="22"/>
      <c r="D5" s="22"/>
      <c r="E5" s="22"/>
      <c r="F5" s="22"/>
      <c r="G5" s="22"/>
      <c r="H5" s="22"/>
      <c r="I5" s="23"/>
    </row>
    <row r="6" spans="1:9">
      <c r="A6" s="21"/>
      <c r="B6" s="22"/>
      <c r="C6" s="22"/>
      <c r="D6" s="22"/>
      <c r="E6" s="22"/>
      <c r="F6" s="22"/>
      <c r="G6" s="22"/>
      <c r="H6" s="22"/>
      <c r="I6" s="23"/>
    </row>
    <row r="7" spans="1:9">
      <c r="A7" s="21"/>
      <c r="B7" s="22"/>
      <c r="C7" s="22"/>
      <c r="D7" s="22"/>
      <c r="E7" s="22"/>
      <c r="F7" s="22"/>
      <c r="G7" s="22"/>
      <c r="H7" s="22"/>
      <c r="I7" s="23"/>
    </row>
    <row r="8" spans="1:9" ht="16.5" thickBot="1">
      <c r="A8" s="86"/>
      <c r="B8" s="57"/>
      <c r="C8" s="57"/>
      <c r="D8" s="57"/>
      <c r="E8" s="89"/>
      <c r="F8" s="90"/>
      <c r="G8" s="91" t="s">
        <v>40</v>
      </c>
      <c r="H8" s="228" t="s">
        <v>2</v>
      </c>
      <c r="I8" s="243"/>
    </row>
    <row r="9" spans="1:9" ht="15">
      <c r="A9" s="97"/>
      <c r="B9" s="92"/>
      <c r="C9" s="92"/>
      <c r="D9" s="92"/>
      <c r="E9" s="92"/>
      <c r="F9" s="92"/>
      <c r="G9" s="92"/>
      <c r="H9" s="92"/>
      <c r="I9" s="166"/>
    </row>
    <row r="10" spans="1:9" ht="15">
      <c r="A10" s="97"/>
      <c r="B10" s="92"/>
      <c r="C10" s="92"/>
      <c r="D10" s="92"/>
      <c r="E10" s="92"/>
      <c r="F10" s="92"/>
      <c r="G10" s="92"/>
      <c r="H10" s="92"/>
      <c r="I10" s="166"/>
    </row>
    <row r="11" spans="1:9" ht="20.25">
      <c r="A11" s="244" t="s">
        <v>127</v>
      </c>
      <c r="B11" s="229"/>
      <c r="C11" s="229"/>
      <c r="D11" s="229"/>
      <c r="E11" s="229"/>
      <c r="F11" s="229"/>
      <c r="G11" s="229"/>
      <c r="H11" s="229"/>
      <c r="I11" s="245"/>
    </row>
    <row r="12" spans="1:9" ht="15">
      <c r="A12" s="97"/>
      <c r="B12" s="92"/>
      <c r="C12" s="92"/>
      <c r="D12" s="92"/>
      <c r="E12" s="92"/>
      <c r="F12" s="92"/>
      <c r="G12" s="92"/>
      <c r="H12" s="92"/>
      <c r="I12" s="166"/>
    </row>
    <row r="13" spans="1:9" ht="18.75">
      <c r="A13" s="98" t="s">
        <v>85</v>
      </c>
      <c r="B13" s="40"/>
      <c r="C13" s="40"/>
      <c r="D13" s="40"/>
      <c r="E13" s="92"/>
      <c r="F13" s="92"/>
      <c r="G13" s="92"/>
      <c r="H13" s="92"/>
      <c r="I13" s="166"/>
    </row>
    <row r="14" spans="1:9" ht="10.5" customHeight="1">
      <c r="A14" s="98"/>
      <c r="B14" s="40"/>
      <c r="C14" s="40"/>
      <c r="D14" s="40"/>
      <c r="E14" s="92"/>
      <c r="F14" s="92"/>
      <c r="G14" s="92"/>
      <c r="H14" s="92"/>
      <c r="I14" s="166"/>
    </row>
    <row r="15" spans="1:9" ht="15.75">
      <c r="A15" s="99" t="s">
        <v>86</v>
      </c>
      <c r="B15" s="93"/>
      <c r="C15" s="93"/>
      <c r="D15" s="94"/>
      <c r="E15" s="92"/>
      <c r="F15" s="92"/>
      <c r="G15" s="92"/>
      <c r="H15" s="92"/>
      <c r="I15" s="166"/>
    </row>
    <row r="16" spans="1:9" ht="15.75">
      <c r="A16" s="99" t="s">
        <v>78</v>
      </c>
      <c r="B16" s="93"/>
      <c r="C16" s="93"/>
      <c r="D16" s="94"/>
      <c r="E16" s="92"/>
      <c r="F16" s="92"/>
      <c r="G16" s="92"/>
      <c r="H16" s="92"/>
      <c r="I16" s="166"/>
    </row>
    <row r="17" spans="1:9" ht="15.75">
      <c r="A17" s="100"/>
      <c r="B17" s="95"/>
      <c r="C17" s="95"/>
      <c r="D17" s="81"/>
      <c r="E17" s="92"/>
      <c r="F17" s="92"/>
      <c r="G17" s="92"/>
      <c r="H17" s="92"/>
      <c r="I17" s="166"/>
    </row>
    <row r="18" spans="1:9" ht="15.6" customHeight="1">
      <c r="A18" s="101" t="s">
        <v>21</v>
      </c>
      <c r="B18" s="93"/>
      <c r="C18" s="266" t="s">
        <v>201</v>
      </c>
      <c r="D18" s="266"/>
      <c r="E18" s="266"/>
      <c r="F18" s="266"/>
      <c r="G18" s="266"/>
      <c r="H18" s="266"/>
      <c r="I18" s="267"/>
    </row>
    <row r="19" spans="1:9" ht="15.6" customHeight="1">
      <c r="A19" s="102" t="s">
        <v>22</v>
      </c>
      <c r="B19" s="96"/>
      <c r="C19" s="266" t="s">
        <v>79</v>
      </c>
      <c r="D19" s="266"/>
      <c r="E19" s="266"/>
      <c r="F19" s="266"/>
      <c r="G19" s="266"/>
      <c r="H19" s="266"/>
      <c r="I19" s="267"/>
    </row>
    <row r="20" spans="1:9" ht="15.6" customHeight="1">
      <c r="A20" s="102" t="s">
        <v>26</v>
      </c>
      <c r="B20" s="96"/>
      <c r="C20" s="266" t="s">
        <v>83</v>
      </c>
      <c r="D20" s="266"/>
      <c r="E20" s="266"/>
      <c r="F20" s="266"/>
      <c r="G20" s="266"/>
      <c r="H20" s="266"/>
      <c r="I20" s="267"/>
    </row>
    <row r="21" spans="1:9" ht="15.6" customHeight="1">
      <c r="A21" s="102" t="s">
        <v>27</v>
      </c>
      <c r="B21" s="96"/>
      <c r="C21" s="266" t="s">
        <v>84</v>
      </c>
      <c r="D21" s="266"/>
      <c r="E21" s="266"/>
      <c r="F21" s="266"/>
      <c r="G21" s="266"/>
      <c r="H21" s="266"/>
      <c r="I21" s="267"/>
    </row>
    <row r="22" spans="1:9" ht="15.6" customHeight="1">
      <c r="A22" s="102" t="s">
        <v>28</v>
      </c>
      <c r="B22" s="96"/>
      <c r="C22" s="266" t="s">
        <v>90</v>
      </c>
      <c r="D22" s="266"/>
      <c r="E22" s="266"/>
      <c r="F22" s="266"/>
      <c r="G22" s="266"/>
      <c r="H22" s="266"/>
      <c r="I22" s="267"/>
    </row>
    <row r="23" spans="1:9" ht="15.6" customHeight="1">
      <c r="A23" s="102" t="s">
        <v>29</v>
      </c>
      <c r="B23" s="96"/>
      <c r="C23" s="266" t="s">
        <v>204</v>
      </c>
      <c r="D23" s="266"/>
      <c r="E23" s="266"/>
      <c r="F23" s="266"/>
      <c r="G23" s="266"/>
      <c r="H23" s="266"/>
      <c r="I23" s="267"/>
    </row>
    <row r="24" spans="1:9" ht="15.6" customHeight="1">
      <c r="A24" s="102" t="s">
        <v>81</v>
      </c>
      <c r="B24" s="96"/>
      <c r="C24" s="266" t="s">
        <v>80</v>
      </c>
      <c r="D24" s="266"/>
      <c r="E24" s="266"/>
      <c r="F24" s="266"/>
      <c r="G24" s="266"/>
      <c r="H24" s="266"/>
      <c r="I24" s="267"/>
    </row>
    <row r="25" spans="1:9" ht="15.6" customHeight="1">
      <c r="A25" s="102" t="s">
        <v>82</v>
      </c>
      <c r="B25" s="96"/>
      <c r="C25" s="266" t="s">
        <v>206</v>
      </c>
      <c r="D25" s="266"/>
      <c r="E25" s="266"/>
      <c r="F25" s="266"/>
      <c r="G25" s="266"/>
      <c r="H25" s="266"/>
      <c r="I25" s="267"/>
    </row>
    <row r="26" spans="1:9" ht="48.75" customHeight="1">
      <c r="A26" s="102" t="s">
        <v>87</v>
      </c>
      <c r="B26" s="96"/>
      <c r="C26" s="266" t="s">
        <v>207</v>
      </c>
      <c r="D26" s="266"/>
      <c r="E26" s="266"/>
      <c r="F26" s="266"/>
      <c r="G26" s="266"/>
      <c r="H26" s="266"/>
      <c r="I26" s="267"/>
    </row>
    <row r="27" spans="1:9" ht="15.6" customHeight="1">
      <c r="A27" s="102" t="s">
        <v>88</v>
      </c>
      <c r="B27" s="96"/>
      <c r="C27" s="266" t="s">
        <v>209</v>
      </c>
      <c r="D27" s="266"/>
      <c r="E27" s="266"/>
      <c r="F27" s="266"/>
      <c r="G27" s="266"/>
      <c r="H27" s="266"/>
      <c r="I27" s="267"/>
    </row>
    <row r="28" spans="1:9" ht="81" customHeight="1">
      <c r="A28" s="102" t="s">
        <v>89</v>
      </c>
      <c r="B28" s="96"/>
      <c r="C28" s="266" t="s">
        <v>208</v>
      </c>
      <c r="D28" s="266"/>
      <c r="E28" s="266"/>
      <c r="F28" s="266"/>
      <c r="G28" s="266"/>
      <c r="H28" s="266"/>
      <c r="I28" s="267"/>
    </row>
    <row r="29" spans="1:9" ht="79.900000000000006" customHeight="1">
      <c r="A29" s="102" t="s">
        <v>93</v>
      </c>
      <c r="B29" s="96"/>
      <c r="C29" s="266" t="s">
        <v>210</v>
      </c>
      <c r="D29" s="266"/>
      <c r="E29" s="266"/>
      <c r="F29" s="266"/>
      <c r="G29" s="266"/>
      <c r="H29" s="266"/>
      <c r="I29" s="267"/>
    </row>
    <row r="30" spans="1:9" ht="120" customHeight="1">
      <c r="A30" s="102" t="s">
        <v>94</v>
      </c>
      <c r="B30" s="96"/>
      <c r="C30" s="266" t="s">
        <v>211</v>
      </c>
      <c r="D30" s="266"/>
      <c r="E30" s="266"/>
      <c r="F30" s="266"/>
      <c r="G30" s="266"/>
      <c r="H30" s="266"/>
      <c r="I30" s="267"/>
    </row>
    <row r="31" spans="1:9" ht="15.75">
      <c r="A31" s="102" t="s">
        <v>95</v>
      </c>
      <c r="B31" s="96"/>
      <c r="C31" s="266" t="s">
        <v>105</v>
      </c>
      <c r="D31" s="266"/>
      <c r="E31" s="266"/>
      <c r="F31" s="266"/>
      <c r="G31" s="266"/>
      <c r="H31" s="266"/>
      <c r="I31" s="267"/>
    </row>
    <row r="32" spans="1:9" ht="21" customHeight="1">
      <c r="A32" s="102" t="s">
        <v>96</v>
      </c>
      <c r="B32" s="96"/>
      <c r="C32" s="266" t="s">
        <v>106</v>
      </c>
      <c r="D32" s="266"/>
      <c r="E32" s="266"/>
      <c r="F32" s="266"/>
      <c r="G32" s="266"/>
      <c r="H32" s="266"/>
      <c r="I32" s="267"/>
    </row>
    <row r="33" spans="1:9" ht="15.75">
      <c r="A33" s="102" t="s">
        <v>102</v>
      </c>
      <c r="B33" s="96"/>
      <c r="C33" s="266" t="s">
        <v>107</v>
      </c>
      <c r="D33" s="266"/>
      <c r="E33" s="266"/>
      <c r="F33" s="266"/>
      <c r="G33" s="266"/>
      <c r="H33" s="266"/>
      <c r="I33" s="267"/>
    </row>
    <row r="34" spans="1:9" ht="15.75">
      <c r="A34" s="102" t="s">
        <v>103</v>
      </c>
      <c r="B34" s="96"/>
      <c r="C34" s="266" t="s">
        <v>108</v>
      </c>
      <c r="D34" s="266"/>
      <c r="E34" s="266"/>
      <c r="F34" s="266"/>
      <c r="G34" s="266"/>
      <c r="H34" s="266"/>
      <c r="I34" s="267"/>
    </row>
    <row r="35" spans="1:9" ht="15.6" customHeight="1">
      <c r="A35" s="102" t="s">
        <v>104</v>
      </c>
      <c r="B35" s="96"/>
      <c r="C35" s="266" t="s">
        <v>91</v>
      </c>
      <c r="D35" s="266"/>
      <c r="E35" s="266"/>
      <c r="F35" s="266"/>
      <c r="G35" s="266"/>
      <c r="H35" s="266"/>
      <c r="I35" s="267"/>
    </row>
    <row r="36" spans="1:9" ht="15.6" customHeight="1">
      <c r="A36" s="102" t="s">
        <v>212</v>
      </c>
      <c r="B36" s="96"/>
      <c r="C36" s="266" t="s">
        <v>92</v>
      </c>
      <c r="D36" s="266"/>
      <c r="E36" s="266"/>
      <c r="F36" s="266"/>
      <c r="G36" s="266"/>
      <c r="H36" s="266"/>
      <c r="I36" s="267"/>
    </row>
    <row r="37" spans="1:9" ht="81.75" customHeight="1">
      <c r="A37" s="102" t="s">
        <v>213</v>
      </c>
      <c r="B37" s="96"/>
      <c r="C37" s="266" t="s">
        <v>205</v>
      </c>
      <c r="D37" s="266"/>
      <c r="E37" s="266"/>
      <c r="F37" s="266"/>
      <c r="G37" s="266"/>
      <c r="H37" s="266"/>
      <c r="I37" s="267"/>
    </row>
    <row r="38" spans="1:9" ht="51.75" customHeight="1">
      <c r="A38" s="102" t="s">
        <v>214</v>
      </c>
      <c r="B38" s="96"/>
      <c r="C38" s="266" t="s">
        <v>215</v>
      </c>
      <c r="D38" s="266"/>
      <c r="E38" s="266"/>
      <c r="F38" s="266"/>
      <c r="G38" s="266"/>
      <c r="H38" s="266"/>
      <c r="I38" s="267"/>
    </row>
    <row r="39" spans="1:9" ht="9" customHeight="1" thickBot="1">
      <c r="A39" s="34"/>
      <c r="B39" s="35"/>
      <c r="C39" s="35"/>
      <c r="D39" s="35"/>
      <c r="E39" s="35"/>
      <c r="F39" s="35"/>
      <c r="G39" s="35"/>
      <c r="H39" s="35"/>
      <c r="I39" s="36"/>
    </row>
  </sheetData>
  <sheetProtection sheet="1" objects="1" scenarios="1" selectLockedCells="1"/>
  <protectedRanges>
    <protectedRange sqref="H8:I8" name="Appendix_4_range"/>
  </protectedRanges>
  <mergeCells count="23">
    <mergeCell ref="C37:I37"/>
    <mergeCell ref="C38:I38"/>
    <mergeCell ref="C24:I24"/>
    <mergeCell ref="C25:I25"/>
    <mergeCell ref="C29:I29"/>
    <mergeCell ref="C30:I30"/>
    <mergeCell ref="C32:I32"/>
    <mergeCell ref="C33:I33"/>
    <mergeCell ref="C34:I34"/>
    <mergeCell ref="C31:I31"/>
    <mergeCell ref="H8:I8"/>
    <mergeCell ref="A11:I11"/>
    <mergeCell ref="C18:I18"/>
    <mergeCell ref="C19:I19"/>
    <mergeCell ref="C20:I20"/>
    <mergeCell ref="C21:I21"/>
    <mergeCell ref="C22:I22"/>
    <mergeCell ref="C27:I27"/>
    <mergeCell ref="C35:I35"/>
    <mergeCell ref="C36:I36"/>
    <mergeCell ref="C23:I23"/>
    <mergeCell ref="C26:I26"/>
    <mergeCell ref="C28:I28"/>
  </mergeCells>
  <pageMargins left="0.31496062992125984" right="0.31496062992125984" top="0.55118110236220474" bottom="0.55118110236220474" header="0.31496062992125984" footer="0.31496062992125984"/>
  <pageSetup paperSize="9" scale="81" fitToHeight="0" orientation="portrait" r:id="rId1"/>
  <ignoredErrors>
    <ignoredError sqref="A18:A26 A27:A3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0</xdr:col>
                    <xdr:colOff>752475</xdr:colOff>
                    <xdr:row>16</xdr:row>
                    <xdr:rowOff>171450</xdr:rowOff>
                  </from>
                  <to>
                    <xdr:col>1</xdr:col>
                    <xdr:colOff>285750</xdr:colOff>
                    <xdr:row>18</xdr:row>
                    <xdr:rowOff>19050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0</xdr:col>
                    <xdr:colOff>733425</xdr:colOff>
                    <xdr:row>21</xdr:row>
                    <xdr:rowOff>9525</xdr:rowOff>
                  </from>
                  <to>
                    <xdr:col>1</xdr:col>
                    <xdr:colOff>257175</xdr:colOff>
                    <xdr:row>22</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0</xdr:col>
                    <xdr:colOff>723900</xdr:colOff>
                    <xdr:row>23</xdr:row>
                    <xdr:rowOff>0</xdr:rowOff>
                  </from>
                  <to>
                    <xdr:col>1</xdr:col>
                    <xdr:colOff>247650</xdr:colOff>
                    <xdr:row>24</xdr:row>
                    <xdr:rowOff>47625</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0</xdr:col>
                    <xdr:colOff>733425</xdr:colOff>
                    <xdr:row>20</xdr:row>
                    <xdr:rowOff>9525</xdr:rowOff>
                  </from>
                  <to>
                    <xdr:col>1</xdr:col>
                    <xdr:colOff>257175</xdr:colOff>
                    <xdr:row>21</xdr:row>
                    <xdr:rowOff>57150</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0</xdr:col>
                    <xdr:colOff>742950</xdr:colOff>
                    <xdr:row>18</xdr:row>
                    <xdr:rowOff>0</xdr:rowOff>
                  </from>
                  <to>
                    <xdr:col>1</xdr:col>
                    <xdr:colOff>285750</xdr:colOff>
                    <xdr:row>19</xdr:row>
                    <xdr:rowOff>38100</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0</xdr:col>
                    <xdr:colOff>742950</xdr:colOff>
                    <xdr:row>19</xdr:row>
                    <xdr:rowOff>0</xdr:rowOff>
                  </from>
                  <to>
                    <xdr:col>1</xdr:col>
                    <xdr:colOff>276225</xdr:colOff>
                    <xdr:row>20</xdr:row>
                    <xdr:rowOff>38100</xdr:rowOff>
                  </to>
                </anchor>
              </controlPr>
            </control>
          </mc:Choice>
        </mc:AlternateContent>
        <mc:AlternateContent xmlns:mc="http://schemas.openxmlformats.org/markup-compatibility/2006">
          <mc:Choice Requires="x14">
            <control shapeId="4104" r:id="rId10" name="Check Box 8">
              <controlPr locked="0" defaultSize="0" autoFill="0" autoLine="0" autoPict="0">
                <anchor moveWithCells="1">
                  <from>
                    <xdr:col>0</xdr:col>
                    <xdr:colOff>723900</xdr:colOff>
                    <xdr:row>23</xdr:row>
                    <xdr:rowOff>9525</xdr:rowOff>
                  </from>
                  <to>
                    <xdr:col>1</xdr:col>
                    <xdr:colOff>247650</xdr:colOff>
                    <xdr:row>24</xdr:row>
                    <xdr:rowOff>57150</xdr:rowOff>
                  </to>
                </anchor>
              </controlPr>
            </control>
          </mc:Choice>
        </mc:AlternateContent>
        <mc:AlternateContent xmlns:mc="http://schemas.openxmlformats.org/markup-compatibility/2006">
          <mc:Choice Requires="x14">
            <control shapeId="4105" r:id="rId11" name="Check Box 9">
              <controlPr locked="0" defaultSize="0" autoFill="0" autoLine="0" autoPict="0">
                <anchor moveWithCells="1">
                  <from>
                    <xdr:col>0</xdr:col>
                    <xdr:colOff>714375</xdr:colOff>
                    <xdr:row>24</xdr:row>
                    <xdr:rowOff>19050</xdr:rowOff>
                  </from>
                  <to>
                    <xdr:col>1</xdr:col>
                    <xdr:colOff>247650</xdr:colOff>
                    <xdr:row>25</xdr:row>
                    <xdr:rowOff>57150</xdr:rowOff>
                  </to>
                </anchor>
              </controlPr>
            </control>
          </mc:Choice>
        </mc:AlternateContent>
        <mc:AlternateContent xmlns:mc="http://schemas.openxmlformats.org/markup-compatibility/2006">
          <mc:Choice Requires="x14">
            <control shapeId="4112" r:id="rId12" name="Check Box 16">
              <controlPr locked="0" defaultSize="0" autoFill="0" autoLine="0" autoPict="0">
                <anchor moveWithCells="1">
                  <from>
                    <xdr:col>0</xdr:col>
                    <xdr:colOff>714375</xdr:colOff>
                    <xdr:row>26</xdr:row>
                    <xdr:rowOff>19050</xdr:rowOff>
                  </from>
                  <to>
                    <xdr:col>1</xdr:col>
                    <xdr:colOff>247650</xdr:colOff>
                    <xdr:row>27</xdr:row>
                    <xdr:rowOff>47625</xdr:rowOff>
                  </to>
                </anchor>
              </controlPr>
            </control>
          </mc:Choice>
        </mc:AlternateContent>
        <mc:AlternateContent xmlns:mc="http://schemas.openxmlformats.org/markup-compatibility/2006">
          <mc:Choice Requires="x14">
            <control shapeId="4113" r:id="rId13" name="Check Box 17">
              <controlPr locked="0" defaultSize="0" autoFill="0" autoLine="0" autoPict="0">
                <anchor moveWithCells="1">
                  <from>
                    <xdr:col>0</xdr:col>
                    <xdr:colOff>704850</xdr:colOff>
                    <xdr:row>34</xdr:row>
                    <xdr:rowOff>19050</xdr:rowOff>
                  </from>
                  <to>
                    <xdr:col>1</xdr:col>
                    <xdr:colOff>247650</xdr:colOff>
                    <xdr:row>35</xdr:row>
                    <xdr:rowOff>57150</xdr:rowOff>
                  </to>
                </anchor>
              </controlPr>
            </control>
          </mc:Choice>
        </mc:AlternateContent>
        <mc:AlternateContent xmlns:mc="http://schemas.openxmlformats.org/markup-compatibility/2006">
          <mc:Choice Requires="x14">
            <control shapeId="4114" r:id="rId14" name="Check Box 18">
              <controlPr locked="0" defaultSize="0" autoFill="0" autoLine="0" autoPict="0">
                <anchor moveWithCells="1">
                  <from>
                    <xdr:col>0</xdr:col>
                    <xdr:colOff>704850</xdr:colOff>
                    <xdr:row>35</xdr:row>
                    <xdr:rowOff>9525</xdr:rowOff>
                  </from>
                  <to>
                    <xdr:col>1</xdr:col>
                    <xdr:colOff>247650</xdr:colOff>
                    <xdr:row>36</xdr:row>
                    <xdr:rowOff>28575</xdr:rowOff>
                  </to>
                </anchor>
              </controlPr>
            </control>
          </mc:Choice>
        </mc:AlternateContent>
        <mc:AlternateContent xmlns:mc="http://schemas.openxmlformats.org/markup-compatibility/2006">
          <mc:Choice Requires="x14">
            <control shapeId="4116" r:id="rId15" name="Check Box 20">
              <controlPr locked="0" defaultSize="0" autoFill="0" autoLine="0" autoPict="0">
                <anchor moveWithCells="1">
                  <from>
                    <xdr:col>0</xdr:col>
                    <xdr:colOff>704850</xdr:colOff>
                    <xdr:row>36</xdr:row>
                    <xdr:rowOff>0</xdr:rowOff>
                  </from>
                  <to>
                    <xdr:col>1</xdr:col>
                    <xdr:colOff>247650</xdr:colOff>
                    <xdr:row>36</xdr:row>
                    <xdr:rowOff>219075</xdr:rowOff>
                  </to>
                </anchor>
              </controlPr>
            </control>
          </mc:Choice>
        </mc:AlternateContent>
        <mc:AlternateContent xmlns:mc="http://schemas.openxmlformats.org/markup-compatibility/2006">
          <mc:Choice Requires="x14">
            <control shapeId="4118" r:id="rId16" name="Check Box 22">
              <controlPr locked="0" defaultSize="0" autoFill="0" autoLine="0" autoPict="0">
                <anchor moveWithCells="1">
                  <from>
                    <xdr:col>0</xdr:col>
                    <xdr:colOff>704850</xdr:colOff>
                    <xdr:row>36</xdr:row>
                    <xdr:rowOff>0</xdr:rowOff>
                  </from>
                  <to>
                    <xdr:col>1</xdr:col>
                    <xdr:colOff>247650</xdr:colOff>
                    <xdr:row>36</xdr:row>
                    <xdr:rowOff>219075</xdr:rowOff>
                  </to>
                </anchor>
              </controlPr>
            </control>
          </mc:Choice>
        </mc:AlternateContent>
        <mc:AlternateContent xmlns:mc="http://schemas.openxmlformats.org/markup-compatibility/2006">
          <mc:Choice Requires="x14">
            <control shapeId="4121" r:id="rId17" name="Check Box 25">
              <controlPr locked="0" defaultSize="0" autoFill="0" autoLine="0" autoPict="0">
                <anchor moveWithCells="1">
                  <from>
                    <xdr:col>0</xdr:col>
                    <xdr:colOff>704850</xdr:colOff>
                    <xdr:row>36</xdr:row>
                    <xdr:rowOff>9525</xdr:rowOff>
                  </from>
                  <to>
                    <xdr:col>1</xdr:col>
                    <xdr:colOff>247650</xdr:colOff>
                    <xdr:row>36</xdr:row>
                    <xdr:rowOff>228600</xdr:rowOff>
                  </to>
                </anchor>
              </controlPr>
            </control>
          </mc:Choice>
        </mc:AlternateContent>
        <mc:AlternateContent xmlns:mc="http://schemas.openxmlformats.org/markup-compatibility/2006">
          <mc:Choice Requires="x14">
            <control shapeId="4124" r:id="rId18" name="Check Box 28">
              <controlPr locked="0" defaultSize="0" autoFill="0" autoLine="0" autoPict="0">
                <anchor moveWithCells="1">
                  <from>
                    <xdr:col>0</xdr:col>
                    <xdr:colOff>704850</xdr:colOff>
                    <xdr:row>37</xdr:row>
                    <xdr:rowOff>9525</xdr:rowOff>
                  </from>
                  <to>
                    <xdr:col>1</xdr:col>
                    <xdr:colOff>247650</xdr:colOff>
                    <xdr:row>37</xdr:row>
                    <xdr:rowOff>228600</xdr:rowOff>
                  </to>
                </anchor>
              </controlPr>
            </control>
          </mc:Choice>
        </mc:AlternateContent>
        <mc:AlternateContent xmlns:mc="http://schemas.openxmlformats.org/markup-compatibility/2006">
          <mc:Choice Requires="x14">
            <control shapeId="4125" r:id="rId19" name="Check Box 29">
              <controlPr locked="0" defaultSize="0" autoFill="0" autoLine="0" autoPict="0">
                <anchor moveWithCells="1">
                  <from>
                    <xdr:col>0</xdr:col>
                    <xdr:colOff>714375</xdr:colOff>
                    <xdr:row>28</xdr:row>
                    <xdr:rowOff>19050</xdr:rowOff>
                  </from>
                  <to>
                    <xdr:col>1</xdr:col>
                    <xdr:colOff>247650</xdr:colOff>
                    <xdr:row>28</xdr:row>
                    <xdr:rowOff>247650</xdr:rowOff>
                  </to>
                </anchor>
              </controlPr>
            </control>
          </mc:Choice>
        </mc:AlternateContent>
        <mc:AlternateContent xmlns:mc="http://schemas.openxmlformats.org/markup-compatibility/2006">
          <mc:Choice Requires="x14">
            <control shapeId="4126" r:id="rId20" name="Check Box 30">
              <controlPr locked="0" defaultSize="0" autoFill="0" autoLine="0" autoPict="0">
                <anchor moveWithCells="1">
                  <from>
                    <xdr:col>0</xdr:col>
                    <xdr:colOff>704850</xdr:colOff>
                    <xdr:row>29</xdr:row>
                    <xdr:rowOff>28575</xdr:rowOff>
                  </from>
                  <to>
                    <xdr:col>1</xdr:col>
                    <xdr:colOff>247650</xdr:colOff>
                    <xdr:row>29</xdr:row>
                    <xdr:rowOff>257175</xdr:rowOff>
                  </to>
                </anchor>
              </controlPr>
            </control>
          </mc:Choice>
        </mc:AlternateContent>
        <mc:AlternateContent xmlns:mc="http://schemas.openxmlformats.org/markup-compatibility/2006">
          <mc:Choice Requires="x14">
            <control shapeId="4127" r:id="rId21" name="Check Box 31">
              <controlPr locked="0" defaultSize="0" autoFill="0" autoLine="0" autoPict="0">
                <anchor moveWithCells="1">
                  <from>
                    <xdr:col>0</xdr:col>
                    <xdr:colOff>704850</xdr:colOff>
                    <xdr:row>30</xdr:row>
                    <xdr:rowOff>19050</xdr:rowOff>
                  </from>
                  <to>
                    <xdr:col>1</xdr:col>
                    <xdr:colOff>247650</xdr:colOff>
                    <xdr:row>31</xdr:row>
                    <xdr:rowOff>57150</xdr:rowOff>
                  </to>
                </anchor>
              </controlPr>
            </control>
          </mc:Choice>
        </mc:AlternateContent>
        <mc:AlternateContent xmlns:mc="http://schemas.openxmlformats.org/markup-compatibility/2006">
          <mc:Choice Requires="x14">
            <control shapeId="4128" r:id="rId22" name="Check Box 32">
              <controlPr locked="0" defaultSize="0" autoFill="0" autoLine="0" autoPict="0">
                <anchor moveWithCells="1">
                  <from>
                    <xdr:col>0</xdr:col>
                    <xdr:colOff>704850</xdr:colOff>
                    <xdr:row>31</xdr:row>
                    <xdr:rowOff>19050</xdr:rowOff>
                  </from>
                  <to>
                    <xdr:col>1</xdr:col>
                    <xdr:colOff>247650</xdr:colOff>
                    <xdr:row>31</xdr:row>
                    <xdr:rowOff>257175</xdr:rowOff>
                  </to>
                </anchor>
              </controlPr>
            </control>
          </mc:Choice>
        </mc:AlternateContent>
        <mc:AlternateContent xmlns:mc="http://schemas.openxmlformats.org/markup-compatibility/2006">
          <mc:Choice Requires="x14">
            <control shapeId="4129" r:id="rId23" name="Check Box 33">
              <controlPr locked="0" defaultSize="0" autoFill="0" autoLine="0" autoPict="0">
                <anchor moveWithCells="1">
                  <from>
                    <xdr:col>0</xdr:col>
                    <xdr:colOff>704850</xdr:colOff>
                    <xdr:row>32</xdr:row>
                    <xdr:rowOff>19050</xdr:rowOff>
                  </from>
                  <to>
                    <xdr:col>1</xdr:col>
                    <xdr:colOff>247650</xdr:colOff>
                    <xdr:row>33</xdr:row>
                    <xdr:rowOff>57150</xdr:rowOff>
                  </to>
                </anchor>
              </controlPr>
            </control>
          </mc:Choice>
        </mc:AlternateContent>
        <mc:AlternateContent xmlns:mc="http://schemas.openxmlformats.org/markup-compatibility/2006">
          <mc:Choice Requires="x14">
            <control shapeId="4130" r:id="rId24" name="Check Box 34">
              <controlPr locked="0" defaultSize="0" autoFill="0" autoLine="0" autoPict="0">
                <anchor moveWithCells="1">
                  <from>
                    <xdr:col>0</xdr:col>
                    <xdr:colOff>704850</xdr:colOff>
                    <xdr:row>33</xdr:row>
                    <xdr:rowOff>19050</xdr:rowOff>
                  </from>
                  <to>
                    <xdr:col>1</xdr:col>
                    <xdr:colOff>247650</xdr:colOff>
                    <xdr:row>34</xdr:row>
                    <xdr:rowOff>57150</xdr:rowOff>
                  </to>
                </anchor>
              </controlPr>
            </control>
          </mc:Choice>
        </mc:AlternateContent>
        <mc:AlternateContent xmlns:mc="http://schemas.openxmlformats.org/markup-compatibility/2006">
          <mc:Choice Requires="x14">
            <control shapeId="4131" r:id="rId25" name="Check Box 35">
              <controlPr locked="0" defaultSize="0" autoFill="0" autoLine="0" autoPict="0">
                <anchor moveWithCells="1">
                  <from>
                    <xdr:col>0</xdr:col>
                    <xdr:colOff>723900</xdr:colOff>
                    <xdr:row>24</xdr:row>
                    <xdr:rowOff>0</xdr:rowOff>
                  </from>
                  <to>
                    <xdr:col>1</xdr:col>
                    <xdr:colOff>247650</xdr:colOff>
                    <xdr:row>25</xdr:row>
                    <xdr:rowOff>47625</xdr:rowOff>
                  </to>
                </anchor>
              </controlPr>
            </control>
          </mc:Choice>
        </mc:AlternateContent>
        <mc:AlternateContent xmlns:mc="http://schemas.openxmlformats.org/markup-compatibility/2006">
          <mc:Choice Requires="x14">
            <control shapeId="4132" r:id="rId26" name="Check Box 36">
              <controlPr locked="0" defaultSize="0" autoFill="0" autoLine="0" autoPict="0">
                <anchor moveWithCells="1">
                  <from>
                    <xdr:col>0</xdr:col>
                    <xdr:colOff>723900</xdr:colOff>
                    <xdr:row>24</xdr:row>
                    <xdr:rowOff>9525</xdr:rowOff>
                  </from>
                  <to>
                    <xdr:col>1</xdr:col>
                    <xdr:colOff>247650</xdr:colOff>
                    <xdr:row>25</xdr:row>
                    <xdr:rowOff>57150</xdr:rowOff>
                  </to>
                </anchor>
              </controlPr>
            </control>
          </mc:Choice>
        </mc:AlternateContent>
        <mc:AlternateContent xmlns:mc="http://schemas.openxmlformats.org/markup-compatibility/2006">
          <mc:Choice Requires="x14">
            <control shapeId="4133" r:id="rId27" name="Check Box 37">
              <controlPr locked="0" defaultSize="0" autoFill="0" autoLine="0" autoPict="0">
                <anchor moveWithCells="1">
                  <from>
                    <xdr:col>0</xdr:col>
                    <xdr:colOff>714375</xdr:colOff>
                    <xdr:row>25</xdr:row>
                    <xdr:rowOff>19050</xdr:rowOff>
                  </from>
                  <to>
                    <xdr:col>1</xdr:col>
                    <xdr:colOff>247650</xdr:colOff>
                    <xdr:row>25</xdr:row>
                    <xdr:rowOff>247650</xdr:rowOff>
                  </to>
                </anchor>
              </controlPr>
            </control>
          </mc:Choice>
        </mc:AlternateContent>
        <mc:AlternateContent xmlns:mc="http://schemas.openxmlformats.org/markup-compatibility/2006">
          <mc:Choice Requires="x14">
            <control shapeId="4134" r:id="rId28" name="Check Box 38">
              <controlPr locked="0" defaultSize="0" autoFill="0" autoLine="0" autoPict="0">
                <anchor moveWithCells="1">
                  <from>
                    <xdr:col>0</xdr:col>
                    <xdr:colOff>714375</xdr:colOff>
                    <xdr:row>27</xdr:row>
                    <xdr:rowOff>19050</xdr:rowOff>
                  </from>
                  <to>
                    <xdr:col>1</xdr:col>
                    <xdr:colOff>247650</xdr:colOff>
                    <xdr:row>27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4"/>
  <sheetViews>
    <sheetView rightToLeft="1" zoomScaleNormal="100" workbookViewId="0">
      <selection activeCell="C34" sqref="C34"/>
    </sheetView>
  </sheetViews>
  <sheetFormatPr defaultRowHeight="14.25"/>
  <cols>
    <col min="1" max="1" width="2.125" customWidth="1"/>
    <col min="2" max="2" width="19.125" customWidth="1"/>
    <col min="3" max="3" width="28.875" customWidth="1"/>
    <col min="4" max="5" width="14.875" customWidth="1"/>
    <col min="6" max="6" width="14" customWidth="1"/>
    <col min="7" max="7" width="14.375" customWidth="1"/>
    <col min="8" max="8" width="10" customWidth="1"/>
    <col min="9" max="9" width="22.5" customWidth="1"/>
    <col min="10" max="10" width="10.125" customWidth="1"/>
    <col min="11" max="11" width="22.625" customWidth="1"/>
    <col min="12" max="12" width="10.625" customWidth="1"/>
    <col min="13" max="13" width="4.25" customWidth="1"/>
  </cols>
  <sheetData>
    <row r="1" spans="2:14" ht="11.25" customHeight="1" thickBot="1"/>
    <row r="2" spans="2:14">
      <c r="B2" s="18"/>
      <c r="C2" s="19"/>
      <c r="D2" s="19"/>
      <c r="E2" s="19"/>
      <c r="F2" s="19"/>
      <c r="G2" s="19"/>
      <c r="H2" s="19"/>
      <c r="I2" s="19"/>
      <c r="J2" s="19"/>
      <c r="K2" s="19"/>
      <c r="L2" s="19"/>
      <c r="M2" s="20"/>
    </row>
    <row r="3" spans="2:14">
      <c r="B3" s="21"/>
      <c r="C3" s="22"/>
      <c r="D3" s="22"/>
      <c r="E3" s="22"/>
      <c r="F3" s="22"/>
      <c r="G3" s="22"/>
      <c r="H3" s="22"/>
      <c r="I3" s="22"/>
      <c r="J3" s="22"/>
      <c r="K3" s="22"/>
      <c r="L3" s="22"/>
      <c r="M3" s="23"/>
    </row>
    <row r="4" spans="2:14">
      <c r="B4" s="21"/>
      <c r="C4" s="22"/>
      <c r="D4" s="22"/>
      <c r="E4" s="22"/>
      <c r="F4" s="22"/>
      <c r="G4" s="22"/>
      <c r="H4" s="22"/>
      <c r="I4" s="22"/>
      <c r="J4" s="22"/>
      <c r="K4" s="22"/>
      <c r="L4" s="22"/>
      <c r="M4" s="23"/>
    </row>
    <row r="5" spans="2:14">
      <c r="B5" s="21"/>
      <c r="C5" s="22"/>
      <c r="D5" s="22"/>
      <c r="E5" s="22"/>
      <c r="F5" s="22"/>
      <c r="G5" s="22"/>
      <c r="H5" s="22"/>
      <c r="I5" s="22"/>
      <c r="J5" s="22"/>
      <c r="K5" s="22"/>
      <c r="L5" s="22"/>
      <c r="M5" s="23"/>
    </row>
    <row r="6" spans="2:14">
      <c r="B6" s="21"/>
      <c r="C6" s="22"/>
      <c r="D6" s="22"/>
      <c r="E6" s="22"/>
      <c r="F6" s="22"/>
      <c r="G6" s="22"/>
      <c r="H6" s="22"/>
      <c r="I6" s="22"/>
      <c r="J6" s="22"/>
      <c r="K6" s="22"/>
      <c r="L6" s="22"/>
      <c r="M6" s="23"/>
    </row>
    <row r="7" spans="2:14">
      <c r="B7" s="21"/>
      <c r="C7" s="22"/>
      <c r="D7" s="22"/>
      <c r="E7" s="22"/>
      <c r="F7" s="22"/>
      <c r="G7" s="22"/>
      <c r="H7" s="22"/>
      <c r="I7" s="22"/>
      <c r="J7" s="22"/>
      <c r="K7" s="22"/>
      <c r="L7" s="22"/>
      <c r="M7" s="23"/>
    </row>
    <row r="8" spans="2:14" ht="16.5" customHeight="1" thickBot="1">
      <c r="B8" s="82"/>
      <c r="C8" s="75"/>
      <c r="D8" s="75"/>
      <c r="E8" s="76"/>
      <c r="F8" s="76"/>
      <c r="G8" s="22"/>
      <c r="H8" s="22"/>
      <c r="I8" s="22"/>
      <c r="J8" s="125" t="s">
        <v>40</v>
      </c>
      <c r="K8" s="148" t="s">
        <v>2</v>
      </c>
      <c r="L8" s="75"/>
      <c r="M8" s="23"/>
    </row>
    <row r="9" spans="2:14" ht="15">
      <c r="B9" s="83"/>
      <c r="C9" s="75"/>
      <c r="D9" s="75"/>
      <c r="E9" s="76"/>
      <c r="F9" s="76"/>
      <c r="G9" s="75"/>
      <c r="H9" s="75"/>
      <c r="I9" s="75"/>
      <c r="J9" s="75"/>
      <c r="K9" s="75"/>
      <c r="L9" s="75"/>
      <c r="M9" s="126"/>
    </row>
    <row r="10" spans="2:14" ht="20.25">
      <c r="B10" s="244" t="s">
        <v>119</v>
      </c>
      <c r="C10" s="229"/>
      <c r="D10" s="229"/>
      <c r="E10" s="229"/>
      <c r="F10" s="229"/>
      <c r="G10" s="229"/>
      <c r="H10" s="229"/>
      <c r="I10" s="229"/>
      <c r="J10" s="229"/>
      <c r="K10" s="229"/>
      <c r="L10" s="229"/>
      <c r="M10" s="245"/>
      <c r="N10" s="103"/>
    </row>
    <row r="11" spans="2:14" ht="19.5" thickBot="1">
      <c r="B11" s="84"/>
      <c r="C11" s="76"/>
      <c r="D11" s="78"/>
      <c r="E11" s="76"/>
      <c r="F11" s="78"/>
      <c r="G11" s="76"/>
      <c r="H11" s="78"/>
      <c r="I11" s="76"/>
      <c r="J11" s="76"/>
      <c r="K11" s="76"/>
      <c r="L11" s="76"/>
      <c r="M11" s="127"/>
      <c r="N11" s="108"/>
    </row>
    <row r="12" spans="2:14" ht="12" customHeight="1">
      <c r="B12" s="287" t="s">
        <v>100</v>
      </c>
      <c r="C12" s="288"/>
      <c r="D12" s="291"/>
      <c r="E12" s="292"/>
      <c r="F12" s="292"/>
      <c r="G12" s="292"/>
      <c r="H12" s="292"/>
      <c r="I12" s="292"/>
      <c r="J12" s="292"/>
      <c r="K12" s="292"/>
      <c r="L12" s="293"/>
      <c r="M12" s="126"/>
    </row>
    <row r="13" spans="2:14" ht="17.25" customHeight="1" thickBot="1">
      <c r="B13" s="289"/>
      <c r="C13" s="290"/>
      <c r="D13" s="294"/>
      <c r="E13" s="295"/>
      <c r="F13" s="295"/>
      <c r="G13" s="295"/>
      <c r="H13" s="295"/>
      <c r="I13" s="295"/>
      <c r="J13" s="295"/>
      <c r="K13" s="295"/>
      <c r="L13" s="296"/>
      <c r="M13" s="126"/>
    </row>
    <row r="14" spans="2:14" ht="15" customHeight="1" thickBot="1">
      <c r="B14" s="85"/>
      <c r="C14" s="75"/>
      <c r="D14" s="75"/>
      <c r="E14" s="76"/>
      <c r="F14" s="76"/>
      <c r="G14" s="75"/>
      <c r="H14" s="75"/>
      <c r="I14" s="75"/>
      <c r="J14" s="75"/>
      <c r="K14" s="75"/>
      <c r="L14" s="75"/>
      <c r="M14" s="126"/>
    </row>
    <row r="15" spans="2:14" ht="21.75" customHeight="1" thickBot="1">
      <c r="B15" s="297" t="s">
        <v>128</v>
      </c>
      <c r="C15" s="298"/>
      <c r="D15" s="299"/>
      <c r="E15" s="300"/>
      <c r="F15" s="300"/>
      <c r="G15" s="300"/>
      <c r="H15" s="300"/>
      <c r="I15" s="300"/>
      <c r="J15" s="300"/>
      <c r="K15" s="300"/>
      <c r="L15" s="301"/>
      <c r="M15" s="126"/>
    </row>
    <row r="16" spans="2:14" ht="15" customHeight="1" thickBot="1">
      <c r="B16" s="85"/>
      <c r="C16" s="75"/>
      <c r="D16" s="75"/>
      <c r="E16" s="76"/>
      <c r="F16" s="76"/>
      <c r="G16" s="75"/>
      <c r="H16" s="75"/>
      <c r="I16" s="75"/>
      <c r="J16" s="75"/>
      <c r="K16" s="75"/>
      <c r="L16" s="75"/>
      <c r="M16" s="126"/>
    </row>
    <row r="17" spans="2:14" ht="19.5" customHeight="1" thickBot="1">
      <c r="B17" s="277" t="s">
        <v>130</v>
      </c>
      <c r="C17" s="278"/>
      <c r="D17" s="167"/>
      <c r="E17" s="124" t="s">
        <v>131</v>
      </c>
      <c r="F17" s="76"/>
      <c r="G17" s="75"/>
      <c r="H17" s="75"/>
      <c r="I17" s="75"/>
      <c r="J17" s="75"/>
      <c r="K17" s="75"/>
      <c r="L17" s="75"/>
      <c r="M17" s="126"/>
    </row>
    <row r="18" spans="2:14" ht="15" customHeight="1">
      <c r="B18" s="85"/>
      <c r="C18" s="75"/>
      <c r="D18" s="75"/>
      <c r="E18" s="76"/>
      <c r="F18" s="76"/>
      <c r="G18" s="75"/>
      <c r="H18" s="75"/>
      <c r="I18" s="75"/>
      <c r="J18" s="75"/>
      <c r="K18" s="75"/>
      <c r="L18" s="75"/>
      <c r="M18" s="126"/>
    </row>
    <row r="19" spans="2:14" ht="15.75">
      <c r="B19" s="275" t="s">
        <v>132</v>
      </c>
      <c r="C19" s="276"/>
      <c r="D19" s="168"/>
      <c r="E19" s="124" t="s">
        <v>135</v>
      </c>
      <c r="F19" s="76"/>
      <c r="G19" s="75"/>
      <c r="H19" s="75"/>
      <c r="I19" s="75"/>
      <c r="J19" s="75"/>
      <c r="K19" s="75"/>
      <c r="L19" s="75"/>
      <c r="M19" s="126"/>
    </row>
    <row r="20" spans="2:14" ht="15.75">
      <c r="B20" s="275" t="s">
        <v>133</v>
      </c>
      <c r="C20" s="276"/>
      <c r="D20" s="168"/>
      <c r="E20" s="124" t="s">
        <v>135</v>
      </c>
      <c r="F20" s="76"/>
      <c r="G20" s="75"/>
      <c r="H20" s="75"/>
      <c r="I20" s="75"/>
      <c r="J20" s="75"/>
      <c r="K20" s="75"/>
      <c r="L20" s="75"/>
      <c r="M20" s="126"/>
    </row>
    <row r="21" spans="2:14" ht="15.75">
      <c r="B21" s="275" t="s">
        <v>134</v>
      </c>
      <c r="C21" s="276"/>
      <c r="D21" s="168"/>
      <c r="E21" s="124" t="s">
        <v>135</v>
      </c>
      <c r="F21" s="76"/>
      <c r="G21" s="75"/>
      <c r="H21" s="75"/>
      <c r="I21" s="75"/>
      <c r="J21" s="75"/>
      <c r="K21" s="75"/>
      <c r="L21" s="75"/>
      <c r="M21" s="126"/>
    </row>
    <row r="22" spans="2:14" ht="14.25" customHeight="1" thickBot="1">
      <c r="B22" s="85"/>
      <c r="C22" s="75"/>
      <c r="D22" s="75"/>
      <c r="E22" s="76"/>
      <c r="F22" s="76"/>
      <c r="G22" s="75"/>
      <c r="H22" s="75"/>
      <c r="I22" s="75"/>
      <c r="J22" s="75"/>
      <c r="K22" s="75"/>
      <c r="L22" s="75"/>
      <c r="M22" s="126"/>
    </row>
    <row r="23" spans="2:14" ht="46.5" customHeight="1">
      <c r="B23" s="271" t="s">
        <v>121</v>
      </c>
      <c r="C23" s="272"/>
      <c r="D23" s="281"/>
      <c r="E23" s="282"/>
      <c r="F23" s="282"/>
      <c r="G23" s="282"/>
      <c r="H23" s="282"/>
      <c r="I23" s="282"/>
      <c r="J23" s="282"/>
      <c r="K23" s="282"/>
      <c r="L23" s="283"/>
      <c r="M23" s="23"/>
    </row>
    <row r="24" spans="2:14" ht="45.75" customHeight="1" thickBot="1">
      <c r="B24" s="273"/>
      <c r="C24" s="274"/>
      <c r="D24" s="284"/>
      <c r="E24" s="285"/>
      <c r="F24" s="285"/>
      <c r="G24" s="285"/>
      <c r="H24" s="285"/>
      <c r="I24" s="285"/>
      <c r="J24" s="285"/>
      <c r="K24" s="285"/>
      <c r="L24" s="286"/>
      <c r="M24" s="23"/>
    </row>
    <row r="25" spans="2:14" ht="14.25" customHeight="1" thickBot="1">
      <c r="B25" s="85"/>
      <c r="C25" s="75"/>
      <c r="D25" s="75"/>
      <c r="E25" s="76"/>
      <c r="F25" s="76"/>
      <c r="G25" s="75"/>
      <c r="H25" s="75"/>
      <c r="I25" s="75"/>
      <c r="J25" s="75"/>
      <c r="K25" s="75"/>
      <c r="L25" s="75"/>
      <c r="M25" s="126"/>
    </row>
    <row r="26" spans="2:14" ht="45" customHeight="1">
      <c r="B26" s="271" t="s">
        <v>122</v>
      </c>
      <c r="C26" s="272"/>
      <c r="D26" s="281"/>
      <c r="E26" s="282"/>
      <c r="F26" s="282"/>
      <c r="G26" s="282"/>
      <c r="H26" s="282"/>
      <c r="I26" s="282"/>
      <c r="J26" s="282"/>
      <c r="K26" s="282"/>
      <c r="L26" s="283"/>
      <c r="M26" s="23"/>
    </row>
    <row r="27" spans="2:14" ht="49.5" customHeight="1" thickBot="1">
      <c r="B27" s="273"/>
      <c r="C27" s="274"/>
      <c r="D27" s="284"/>
      <c r="E27" s="285"/>
      <c r="F27" s="285"/>
      <c r="G27" s="285"/>
      <c r="H27" s="285"/>
      <c r="I27" s="285"/>
      <c r="J27" s="285"/>
      <c r="K27" s="285"/>
      <c r="L27" s="286"/>
      <c r="M27" s="23"/>
    </row>
    <row r="28" spans="2:14" ht="14.25" customHeight="1">
      <c r="B28" s="85"/>
      <c r="C28" s="75"/>
      <c r="D28" s="75"/>
      <c r="E28" s="76"/>
      <c r="F28" s="76"/>
      <c r="G28" s="75"/>
      <c r="H28" s="75"/>
      <c r="I28" s="75"/>
      <c r="J28" s="75"/>
      <c r="K28" s="75"/>
      <c r="L28" s="75"/>
      <c r="M28" s="126"/>
    </row>
    <row r="29" spans="2:14" ht="15.75">
      <c r="B29" s="88" t="s">
        <v>120</v>
      </c>
      <c r="C29" s="79"/>
      <c r="D29" s="79"/>
      <c r="E29" s="80"/>
      <c r="F29" s="79"/>
      <c r="G29" s="79"/>
      <c r="H29" s="79"/>
      <c r="I29" s="79"/>
      <c r="J29" s="79"/>
      <c r="K29" s="79"/>
      <c r="L29" s="79"/>
      <c r="M29" s="109"/>
    </row>
    <row r="30" spans="2:14" ht="24" customHeight="1" thickBot="1">
      <c r="B30" s="138" t="s">
        <v>135</v>
      </c>
      <c r="C30" s="79"/>
      <c r="D30" s="140" t="s">
        <v>131</v>
      </c>
      <c r="E30" s="140" t="s">
        <v>131</v>
      </c>
      <c r="F30" s="139" t="s">
        <v>77</v>
      </c>
      <c r="G30" s="79"/>
      <c r="H30" s="79"/>
      <c r="I30" s="79"/>
      <c r="J30" s="79"/>
      <c r="K30" s="79"/>
      <c r="L30" s="79"/>
      <c r="M30" s="109"/>
    </row>
    <row r="31" spans="2:14" ht="43.5" customHeight="1">
      <c r="B31" s="104" t="s">
        <v>137</v>
      </c>
      <c r="C31" s="105" t="s">
        <v>141</v>
      </c>
      <c r="D31" s="105" t="s">
        <v>109</v>
      </c>
      <c r="E31" s="105" t="s">
        <v>139</v>
      </c>
      <c r="F31" s="106" t="s">
        <v>140</v>
      </c>
      <c r="G31" s="110"/>
      <c r="H31" s="110"/>
      <c r="I31" s="110"/>
      <c r="J31" s="110"/>
      <c r="K31" s="110"/>
      <c r="L31" s="110"/>
      <c r="M31" s="23"/>
    </row>
    <row r="32" spans="2:14" ht="15">
      <c r="B32" s="169"/>
      <c r="C32" s="170"/>
      <c r="D32" s="171"/>
      <c r="E32" s="141"/>
      <c r="F32" s="184" t="e">
        <f>E32/D32</f>
        <v>#DIV/0!</v>
      </c>
      <c r="G32" s="110"/>
      <c r="H32" s="110"/>
      <c r="I32" s="110"/>
      <c r="J32" s="110"/>
      <c r="K32" s="110"/>
      <c r="L32" s="110"/>
      <c r="M32" s="109"/>
      <c r="N32" s="22"/>
    </row>
    <row r="33" spans="2:14" ht="15">
      <c r="B33" s="169"/>
      <c r="C33" s="170"/>
      <c r="D33" s="171"/>
      <c r="E33" s="141"/>
      <c r="F33" s="184" t="e">
        <f t="shared" ref="F33:F40" si="0">E33/D33</f>
        <v>#DIV/0!</v>
      </c>
      <c r="G33" s="110"/>
      <c r="H33" s="110"/>
      <c r="I33" s="110"/>
      <c r="J33" s="110"/>
      <c r="K33" s="110"/>
      <c r="L33" s="110"/>
      <c r="M33" s="109"/>
      <c r="N33" s="22"/>
    </row>
    <row r="34" spans="2:14" ht="15">
      <c r="B34" s="169"/>
      <c r="C34" s="170"/>
      <c r="D34" s="171"/>
      <c r="E34" s="141"/>
      <c r="F34" s="184" t="e">
        <f t="shared" si="0"/>
        <v>#DIV/0!</v>
      </c>
      <c r="G34" s="110"/>
      <c r="H34" s="110"/>
      <c r="I34" s="110"/>
      <c r="J34" s="110"/>
      <c r="K34" s="110"/>
      <c r="L34" s="110"/>
      <c r="M34" s="109"/>
      <c r="N34" s="22"/>
    </row>
    <row r="35" spans="2:14" ht="15">
      <c r="B35" s="169"/>
      <c r="C35" s="170"/>
      <c r="D35" s="171"/>
      <c r="E35" s="141"/>
      <c r="F35" s="184" t="e">
        <f t="shared" si="0"/>
        <v>#DIV/0!</v>
      </c>
      <c r="G35" s="110"/>
      <c r="H35" s="110"/>
      <c r="I35" s="110"/>
      <c r="J35" s="110"/>
      <c r="K35" s="110"/>
      <c r="L35" s="110"/>
      <c r="M35" s="109"/>
      <c r="N35" s="22"/>
    </row>
    <row r="36" spans="2:14" ht="15">
      <c r="B36" s="169"/>
      <c r="C36" s="170"/>
      <c r="D36" s="171"/>
      <c r="E36" s="141"/>
      <c r="F36" s="184" t="e">
        <f t="shared" si="0"/>
        <v>#DIV/0!</v>
      </c>
      <c r="G36" s="110"/>
      <c r="H36" s="110"/>
      <c r="I36" s="110"/>
      <c r="J36" s="110"/>
      <c r="K36" s="110"/>
      <c r="L36" s="110"/>
      <c r="M36" s="109"/>
      <c r="N36" s="22"/>
    </row>
    <row r="37" spans="2:14" ht="15">
      <c r="B37" s="169"/>
      <c r="C37" s="170"/>
      <c r="D37" s="171"/>
      <c r="E37" s="141"/>
      <c r="F37" s="184" t="e">
        <f t="shared" si="0"/>
        <v>#DIV/0!</v>
      </c>
      <c r="G37" s="110"/>
      <c r="H37" s="110"/>
      <c r="I37" s="110"/>
      <c r="J37" s="110"/>
      <c r="K37" s="110"/>
      <c r="L37" s="110"/>
      <c r="M37" s="109"/>
      <c r="N37" s="22"/>
    </row>
    <row r="38" spans="2:14" ht="15">
      <c r="B38" s="169"/>
      <c r="C38" s="170"/>
      <c r="D38" s="171"/>
      <c r="E38" s="142"/>
      <c r="F38" s="184" t="e">
        <f t="shared" si="0"/>
        <v>#DIV/0!</v>
      </c>
      <c r="G38" s="110"/>
      <c r="H38" s="110"/>
      <c r="I38" s="110"/>
      <c r="J38" s="110"/>
      <c r="K38" s="110"/>
      <c r="L38" s="110"/>
      <c r="M38" s="109"/>
      <c r="N38" s="22"/>
    </row>
    <row r="39" spans="2:14" ht="15">
      <c r="B39" s="169"/>
      <c r="C39" s="170"/>
      <c r="D39" s="171"/>
      <c r="E39" s="142"/>
      <c r="F39" s="184" t="e">
        <f t="shared" si="0"/>
        <v>#DIV/0!</v>
      </c>
      <c r="G39" s="110"/>
      <c r="H39" s="110"/>
      <c r="I39" s="110"/>
      <c r="J39" s="110"/>
      <c r="K39" s="110"/>
      <c r="L39" s="110"/>
      <c r="M39" s="109"/>
      <c r="N39" s="22"/>
    </row>
    <row r="40" spans="2:14" ht="15.75" thickBot="1">
      <c r="B40" s="172"/>
      <c r="C40" s="173"/>
      <c r="D40" s="174"/>
      <c r="E40" s="143"/>
      <c r="F40" s="185" t="e">
        <f t="shared" si="0"/>
        <v>#DIV/0!</v>
      </c>
      <c r="G40" s="110"/>
      <c r="H40" s="110"/>
      <c r="I40" s="110"/>
      <c r="J40" s="110"/>
      <c r="K40" s="110"/>
      <c r="L40" s="110"/>
      <c r="M40" s="109"/>
      <c r="N40" s="22"/>
    </row>
    <row r="41" spans="2:14" ht="27" customHeight="1" thickTop="1" thickBot="1">
      <c r="B41" s="279" t="s">
        <v>110</v>
      </c>
      <c r="C41" s="280"/>
      <c r="D41" s="181">
        <f>SUM(D32:D40)</f>
        <v>0</v>
      </c>
      <c r="E41" s="181">
        <f>SUM(E32:E40)</f>
        <v>0</v>
      </c>
      <c r="F41" s="144" t="e">
        <f>E41/D41</f>
        <v>#DIV/0!</v>
      </c>
      <c r="G41" s="137" t="s">
        <v>77</v>
      </c>
      <c r="H41" s="110"/>
      <c r="I41" s="110"/>
      <c r="J41" s="110"/>
      <c r="K41" s="110"/>
      <c r="L41" s="110"/>
      <c r="M41" s="119"/>
      <c r="N41" s="22"/>
    </row>
    <row r="42" spans="2:14" ht="15.75">
      <c r="B42" s="87"/>
      <c r="C42" s="79"/>
      <c r="D42" s="79"/>
      <c r="E42" s="80"/>
      <c r="F42" s="79"/>
      <c r="G42" s="110"/>
      <c r="H42" s="110"/>
      <c r="I42" s="110"/>
      <c r="J42" s="110"/>
      <c r="K42" s="110"/>
      <c r="L42" s="110"/>
      <c r="M42" s="23"/>
      <c r="N42" s="22"/>
    </row>
    <row r="43" spans="2:14" ht="15.75">
      <c r="B43" s="88" t="s">
        <v>136</v>
      </c>
      <c r="C43" s="79"/>
      <c r="D43" s="79"/>
      <c r="E43" s="80"/>
      <c r="F43" s="79"/>
      <c r="G43" s="110"/>
      <c r="H43" s="79"/>
      <c r="I43" s="79"/>
      <c r="J43" s="79"/>
      <c r="K43" s="79"/>
      <c r="L43" s="79"/>
      <c r="M43" s="109"/>
    </row>
    <row r="44" spans="2:14" ht="19.5" customHeight="1" thickBot="1">
      <c r="B44" s="138" t="s">
        <v>135</v>
      </c>
      <c r="C44" s="79"/>
      <c r="D44" s="188" t="s">
        <v>135</v>
      </c>
      <c r="E44" s="140" t="s">
        <v>131</v>
      </c>
      <c r="F44" s="140" t="s">
        <v>131</v>
      </c>
      <c r="G44" s="139" t="s">
        <v>77</v>
      </c>
      <c r="H44" s="79"/>
      <c r="I44" s="79"/>
      <c r="J44" s="79"/>
      <c r="K44" s="79"/>
      <c r="L44" s="79"/>
      <c r="M44" s="109"/>
    </row>
    <row r="45" spans="2:14" ht="63">
      <c r="B45" s="104" t="s">
        <v>137</v>
      </c>
      <c r="C45" s="105" t="s">
        <v>138</v>
      </c>
      <c r="D45" s="114" t="s">
        <v>203</v>
      </c>
      <c r="E45" s="105" t="s">
        <v>109</v>
      </c>
      <c r="F45" s="105" t="s">
        <v>139</v>
      </c>
      <c r="G45" s="106" t="s">
        <v>140</v>
      </c>
      <c r="H45" s="110"/>
      <c r="I45" s="110"/>
      <c r="J45" s="110"/>
      <c r="K45" s="111"/>
      <c r="L45" s="111"/>
      <c r="M45" s="128"/>
    </row>
    <row r="46" spans="2:14" ht="15.6" customHeight="1">
      <c r="B46" s="175"/>
      <c r="C46" s="170"/>
      <c r="D46" s="190"/>
      <c r="E46" s="171"/>
      <c r="F46" s="141"/>
      <c r="G46" s="184" t="e">
        <f>F46/E46</f>
        <v>#DIV/0!</v>
      </c>
      <c r="H46" s="110"/>
      <c r="I46" s="110"/>
      <c r="J46" s="110"/>
      <c r="K46" s="110"/>
      <c r="L46" s="110"/>
      <c r="M46" s="129"/>
    </row>
    <row r="47" spans="2:14" ht="15.6" customHeight="1">
      <c r="B47" s="175"/>
      <c r="C47" s="170"/>
      <c r="D47" s="190"/>
      <c r="E47" s="171"/>
      <c r="F47" s="141"/>
      <c r="G47" s="184" t="e">
        <f t="shared" ref="G47:G53" si="1">F47/E47</f>
        <v>#DIV/0!</v>
      </c>
      <c r="H47" s="110"/>
      <c r="I47" s="110"/>
      <c r="J47" s="110"/>
      <c r="K47" s="110"/>
      <c r="L47" s="110"/>
      <c r="M47" s="129"/>
    </row>
    <row r="48" spans="2:14" ht="15.6" customHeight="1">
      <c r="B48" s="175"/>
      <c r="C48" s="170"/>
      <c r="D48" s="190"/>
      <c r="E48" s="171"/>
      <c r="F48" s="141"/>
      <c r="G48" s="184" t="e">
        <f t="shared" si="1"/>
        <v>#DIV/0!</v>
      </c>
      <c r="H48" s="110"/>
      <c r="I48" s="110"/>
      <c r="J48" s="110"/>
      <c r="K48" s="110"/>
      <c r="L48" s="110"/>
      <c r="M48" s="129"/>
    </row>
    <row r="49" spans="2:13" ht="15.6" customHeight="1">
      <c r="B49" s="175"/>
      <c r="C49" s="170"/>
      <c r="D49" s="190"/>
      <c r="E49" s="171"/>
      <c r="F49" s="141"/>
      <c r="G49" s="184" t="e">
        <f t="shared" si="1"/>
        <v>#DIV/0!</v>
      </c>
      <c r="H49" s="110"/>
      <c r="I49" s="110"/>
      <c r="J49" s="110"/>
      <c r="K49" s="110"/>
      <c r="L49" s="110"/>
      <c r="M49" s="129"/>
    </row>
    <row r="50" spans="2:13" ht="15.6" customHeight="1">
      <c r="B50" s="175"/>
      <c r="C50" s="170"/>
      <c r="D50" s="190"/>
      <c r="E50" s="171"/>
      <c r="F50" s="141"/>
      <c r="G50" s="184" t="e">
        <f t="shared" si="1"/>
        <v>#DIV/0!</v>
      </c>
      <c r="H50" s="110"/>
      <c r="I50" s="110"/>
      <c r="J50" s="110"/>
      <c r="K50" s="110"/>
      <c r="L50" s="110"/>
      <c r="M50" s="129"/>
    </row>
    <row r="51" spans="2:13" ht="15.75">
      <c r="B51" s="175"/>
      <c r="C51" s="170"/>
      <c r="D51" s="190"/>
      <c r="E51" s="171"/>
      <c r="F51" s="141"/>
      <c r="G51" s="184" t="e">
        <f t="shared" si="1"/>
        <v>#DIV/0!</v>
      </c>
      <c r="H51" s="110"/>
      <c r="I51" s="110"/>
      <c r="J51" s="110"/>
      <c r="K51" s="110"/>
      <c r="L51" s="110"/>
      <c r="M51" s="129"/>
    </row>
    <row r="52" spans="2:13" ht="15.75">
      <c r="B52" s="175"/>
      <c r="C52" s="170"/>
      <c r="D52" s="190"/>
      <c r="E52" s="171"/>
      <c r="F52" s="142"/>
      <c r="G52" s="184" t="e">
        <f t="shared" si="1"/>
        <v>#DIV/0!</v>
      </c>
      <c r="H52" s="110"/>
      <c r="I52" s="110"/>
      <c r="J52" s="110"/>
      <c r="K52" s="110"/>
      <c r="L52" s="110"/>
      <c r="M52" s="129"/>
    </row>
    <row r="53" spans="2:13" ht="16.5" thickBot="1">
      <c r="B53" s="176"/>
      <c r="C53" s="173"/>
      <c r="D53" s="191"/>
      <c r="E53" s="174"/>
      <c r="F53" s="186"/>
      <c r="G53" s="185" t="e">
        <f t="shared" si="1"/>
        <v>#DIV/0!</v>
      </c>
      <c r="H53" s="110"/>
      <c r="I53" s="110"/>
      <c r="J53" s="110"/>
      <c r="K53" s="110"/>
      <c r="L53" s="110"/>
      <c r="M53" s="129"/>
    </row>
    <row r="54" spans="2:13" ht="16.5" thickTop="1" thickBot="1">
      <c r="B54" s="268" t="s">
        <v>110</v>
      </c>
      <c r="C54" s="269"/>
      <c r="D54" s="270"/>
      <c r="E54" s="107">
        <f>SUM(E46:E53)</f>
        <v>0</v>
      </c>
      <c r="F54" s="107">
        <f>SUM(F46:F53)</f>
        <v>0</v>
      </c>
      <c r="G54" s="144" t="e">
        <f>F54/E54</f>
        <v>#DIV/0!</v>
      </c>
      <c r="H54" s="22"/>
      <c r="I54" s="110"/>
      <c r="J54" s="110"/>
      <c r="K54" s="112"/>
      <c r="L54" s="112"/>
      <c r="M54" s="130"/>
    </row>
    <row r="55" spans="2:13" ht="15.75">
      <c r="B55" s="87"/>
      <c r="C55" s="79"/>
      <c r="D55" s="79"/>
      <c r="E55" s="80"/>
      <c r="F55" s="79"/>
      <c r="G55" s="79"/>
      <c r="H55" s="79"/>
      <c r="I55" s="79"/>
      <c r="J55" s="79"/>
      <c r="K55" s="79"/>
      <c r="L55" s="79"/>
      <c r="M55" s="109"/>
    </row>
    <row r="56" spans="2:13" ht="15">
      <c r="B56" s="193" t="s">
        <v>114</v>
      </c>
      <c r="C56" s="194"/>
      <c r="D56" s="194"/>
      <c r="E56" s="194"/>
      <c r="F56" s="194"/>
      <c r="G56" s="194"/>
      <c r="H56" s="194"/>
      <c r="I56" s="194"/>
      <c r="J56" s="120"/>
      <c r="K56" s="120"/>
      <c r="L56" s="120"/>
      <c r="M56" s="131"/>
    </row>
    <row r="57" spans="2:13" ht="15.75">
      <c r="B57" s="28"/>
      <c r="C57" s="9"/>
      <c r="D57" s="9"/>
      <c r="E57" s="9"/>
      <c r="F57" s="9"/>
      <c r="G57" s="9"/>
      <c r="H57" s="9"/>
      <c r="I57" s="10"/>
      <c r="J57" s="10"/>
      <c r="K57" s="10"/>
      <c r="L57" s="10"/>
      <c r="M57" s="132"/>
    </row>
    <row r="58" spans="2:13" ht="15.75">
      <c r="B58" s="29" t="s">
        <v>31</v>
      </c>
      <c r="C58" s="10"/>
      <c r="D58" s="11" t="s">
        <v>31</v>
      </c>
      <c r="E58" s="10"/>
      <c r="F58" s="11" t="s">
        <v>31</v>
      </c>
      <c r="G58" s="10"/>
      <c r="H58" s="11" t="s">
        <v>31</v>
      </c>
      <c r="I58" s="12"/>
      <c r="J58" s="12"/>
      <c r="K58" s="12"/>
      <c r="L58" s="12"/>
      <c r="M58" s="133"/>
    </row>
    <row r="59" spans="2:13" ht="15.75">
      <c r="B59" s="177" t="s">
        <v>32</v>
      </c>
      <c r="C59" s="10"/>
      <c r="D59" s="12" t="s">
        <v>33</v>
      </c>
      <c r="E59" s="178"/>
      <c r="F59" s="12" t="s">
        <v>34</v>
      </c>
      <c r="G59" s="12"/>
      <c r="H59" s="12" t="s">
        <v>35</v>
      </c>
      <c r="I59" s="16"/>
      <c r="J59" s="3"/>
      <c r="K59" s="3"/>
      <c r="L59" s="3"/>
      <c r="M59" s="134"/>
    </row>
    <row r="60" spans="2:13" ht="15.75">
      <c r="B60" s="32"/>
      <c r="C60" s="10"/>
      <c r="D60" s="179" t="s">
        <v>36</v>
      </c>
      <c r="E60" s="178"/>
      <c r="F60" s="178"/>
      <c r="G60" s="178"/>
      <c r="H60" s="178"/>
      <c r="I60" s="16"/>
      <c r="J60" s="3"/>
      <c r="K60" s="3"/>
      <c r="L60" s="3"/>
      <c r="M60" s="134"/>
    </row>
    <row r="61" spans="2:13" ht="15.75">
      <c r="B61" s="29" t="s">
        <v>31</v>
      </c>
      <c r="C61" s="10"/>
      <c r="D61" s="11" t="s">
        <v>31</v>
      </c>
      <c r="E61" s="10"/>
      <c r="F61" s="11" t="s">
        <v>31</v>
      </c>
      <c r="G61" s="10"/>
      <c r="H61" s="11" t="s">
        <v>31</v>
      </c>
      <c r="I61" s="16"/>
      <c r="J61" s="16"/>
      <c r="K61" s="16"/>
      <c r="L61" s="16"/>
      <c r="M61" s="135"/>
    </row>
    <row r="62" spans="2:13" ht="15.75">
      <c r="B62" s="177" t="s">
        <v>32</v>
      </c>
      <c r="C62" s="10"/>
      <c r="D62" s="12" t="s">
        <v>33</v>
      </c>
      <c r="E62" s="178"/>
      <c r="F62" s="12" t="s">
        <v>34</v>
      </c>
      <c r="G62" s="12"/>
      <c r="H62" s="12" t="s">
        <v>37</v>
      </c>
      <c r="I62" s="180"/>
      <c r="J62" s="17"/>
      <c r="K62" s="17"/>
      <c r="L62" s="17"/>
      <c r="M62" s="136"/>
    </row>
    <row r="63" spans="2:13" ht="15.75">
      <c r="B63" s="33"/>
      <c r="C63" s="17"/>
      <c r="D63" s="14" t="s">
        <v>38</v>
      </c>
      <c r="E63" s="15"/>
      <c r="F63" s="15"/>
      <c r="G63" s="15"/>
      <c r="H63" s="15"/>
      <c r="I63" s="17"/>
      <c r="J63" s="17"/>
      <c r="K63" s="17"/>
      <c r="L63" s="17"/>
      <c r="M63" s="136"/>
    </row>
    <row r="64" spans="2:13" ht="10.5" customHeight="1" thickBot="1">
      <c r="B64" s="34"/>
      <c r="C64" s="35"/>
      <c r="D64" s="35"/>
      <c r="E64" s="35"/>
      <c r="F64" s="35"/>
      <c r="G64" s="35"/>
      <c r="H64" s="35"/>
      <c r="I64" s="35"/>
      <c r="J64" s="35"/>
      <c r="K64" s="35"/>
      <c r="L64" s="35"/>
      <c r="M64" s="36"/>
    </row>
  </sheetData>
  <sheetProtection sheet="1" objects="1" scenarios="1" selectLockedCells="1"/>
  <protectedRanges>
    <protectedRange sqref="C12:M13 B54 K31 I54:M54 I31 B38:B41 B52:C53 C23:I24 C26:I27 I32:L41 E52:F54 G46:G54 E32:G41 D38:D41" name="טווח1"/>
    <protectedRange sqref="E46:F50" name="טווח1_1"/>
    <protectedRange sqref="C15:L15" name="טווח1_4"/>
    <protectedRange sqref="D46:D53" name="טווח1_1_1"/>
  </protectedRanges>
  <mergeCells count="16">
    <mergeCell ref="B54:D54"/>
    <mergeCell ref="B56:I56"/>
    <mergeCell ref="B10:M10"/>
    <mergeCell ref="B23:C24"/>
    <mergeCell ref="B26:C27"/>
    <mergeCell ref="B19:C19"/>
    <mergeCell ref="B20:C20"/>
    <mergeCell ref="B21:C21"/>
    <mergeCell ref="B17:C17"/>
    <mergeCell ref="B41:C41"/>
    <mergeCell ref="D23:L24"/>
    <mergeCell ref="D26:L27"/>
    <mergeCell ref="B12:C13"/>
    <mergeCell ref="D12:L13"/>
    <mergeCell ref="B15:C15"/>
    <mergeCell ref="D15:L15"/>
  </mergeCells>
  <dataValidations count="3">
    <dataValidation type="list" allowBlank="1" showInputMessage="1" showErrorMessage="1" sqref="D19:D21 D46:D53">
      <formula1>"כן, לא"</formula1>
    </dataValidation>
    <dataValidation type="list" allowBlank="1" showInputMessage="1" showErrorMessage="1" sqref="B32:B40">
      <formula1>"השתתפות בשכר רכזי קליטה/עובדים קהילתיים/פרויקטורים, פרסום ושיווק, איתור וגיבוש קבוצות תושבים חדשים, הכשרה מקצועית, רכישת שירותים מקצועיים"</formula1>
    </dataValidation>
    <dataValidation type="list" allowBlank="1" showInputMessage="1" showErrorMessage="1" sqref="B46:B53">
      <formula1>"תכנון וביצוע תשתיות ציבוריות, תכניות סטטוטוריות, מבנים יבילים, שיפוץ מבנים קיימים, שיקום תשתיות ציבוריות, מנועי צמיחה, בדיקות היתכנות, תכנון וביצוע תשתיות תעסוקה, ליווי הקמה וייזום תעסוקה"</formula1>
    </dataValidation>
  </dataValidations>
  <printOptions headings="1"/>
  <pageMargins left="0.31496062992125984" right="0.31496062992125984" top="0.35433070866141736" bottom="0.35433070866141736" header="0.31496062992125984" footer="0.31496062992125984"/>
  <pageSetup paperSize="9" scale="67" fitToHeight="0" orientation="landscape" r:id="rId1"/>
  <ignoredErrors>
    <ignoredError sqref="E4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N90"/>
  <sheetViews>
    <sheetView rightToLeft="1" zoomScale="80" zoomScaleNormal="80" workbookViewId="0">
      <selection activeCell="E87" sqref="E87"/>
    </sheetView>
  </sheetViews>
  <sheetFormatPr defaultRowHeight="14.25"/>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row r="2" spans="2:14">
      <c r="B2" s="18"/>
      <c r="C2" s="19"/>
      <c r="D2" s="19"/>
      <c r="E2" s="19"/>
      <c r="F2" s="19"/>
      <c r="G2" s="19"/>
      <c r="H2" s="19"/>
      <c r="I2" s="19"/>
      <c r="J2" s="19"/>
      <c r="K2" s="19"/>
      <c r="L2" s="19"/>
      <c r="M2" s="20"/>
    </row>
    <row r="3" spans="2:14">
      <c r="B3" s="21"/>
      <c r="C3" s="22"/>
      <c r="D3" s="22"/>
      <c r="E3" s="22"/>
      <c r="F3" s="22"/>
      <c r="G3" s="22"/>
      <c r="H3" s="22"/>
      <c r="I3" s="22"/>
      <c r="J3" s="22"/>
      <c r="K3" s="22"/>
      <c r="L3" s="22"/>
      <c r="M3" s="23"/>
    </row>
    <row r="4" spans="2:14">
      <c r="B4" s="21"/>
      <c r="C4" s="22"/>
      <c r="D4" s="22"/>
      <c r="E4" s="22"/>
      <c r="F4" s="22"/>
      <c r="G4" s="22"/>
      <c r="H4" s="22"/>
      <c r="I4" s="22"/>
      <c r="J4" s="22"/>
      <c r="K4" s="22"/>
      <c r="L4" s="22"/>
      <c r="M4" s="23"/>
    </row>
    <row r="5" spans="2:14">
      <c r="B5" s="21"/>
      <c r="C5" s="22"/>
      <c r="D5" s="22"/>
      <c r="E5" s="22"/>
      <c r="F5" s="22"/>
      <c r="G5" s="22"/>
      <c r="H5" s="22"/>
      <c r="I5" s="22"/>
      <c r="J5" s="22"/>
      <c r="K5" s="22"/>
      <c r="L5" s="22"/>
      <c r="M5" s="23"/>
    </row>
    <row r="6" spans="2:14">
      <c r="B6" s="21"/>
      <c r="C6" s="22"/>
      <c r="D6" s="22"/>
      <c r="E6" s="22"/>
      <c r="F6" s="22"/>
      <c r="G6" s="22"/>
      <c r="H6" s="22"/>
      <c r="I6" s="22"/>
      <c r="J6" s="22"/>
      <c r="K6" s="22"/>
      <c r="L6" s="22"/>
      <c r="M6" s="23"/>
    </row>
    <row r="7" spans="2:14">
      <c r="B7" s="21"/>
      <c r="C7" s="22"/>
      <c r="D7" s="22"/>
      <c r="E7" s="22"/>
      <c r="F7" s="22"/>
      <c r="G7" s="22"/>
      <c r="H7" s="22"/>
      <c r="I7" s="22"/>
      <c r="J7" s="22"/>
      <c r="K7" s="22"/>
      <c r="L7" s="22"/>
      <c r="M7" s="23"/>
    </row>
    <row r="8" spans="2:14" ht="16.5" customHeight="1" thickBot="1">
      <c r="B8" s="82"/>
      <c r="C8" s="75"/>
      <c r="D8" s="75"/>
      <c r="E8" s="76"/>
      <c r="F8" s="76"/>
      <c r="G8" s="22"/>
      <c r="H8" s="22"/>
      <c r="I8" s="22"/>
      <c r="J8" s="125" t="s">
        <v>40</v>
      </c>
      <c r="K8" s="148" t="s">
        <v>2</v>
      </c>
      <c r="L8" s="75"/>
      <c r="M8" s="23"/>
    </row>
    <row r="9" spans="2:14" ht="15">
      <c r="B9" s="83"/>
      <c r="C9" s="75"/>
      <c r="D9" s="75"/>
      <c r="E9" s="76"/>
      <c r="F9" s="76"/>
      <c r="G9" s="75"/>
      <c r="H9" s="75"/>
      <c r="I9" s="75"/>
      <c r="J9" s="75"/>
      <c r="K9" s="75"/>
      <c r="L9" s="75"/>
      <c r="M9" s="126"/>
    </row>
    <row r="10" spans="2:14" ht="20.25">
      <c r="B10" s="244" t="s">
        <v>143</v>
      </c>
      <c r="C10" s="229"/>
      <c r="D10" s="229"/>
      <c r="E10" s="229"/>
      <c r="F10" s="229"/>
      <c r="G10" s="229"/>
      <c r="H10" s="229"/>
      <c r="I10" s="229"/>
      <c r="J10" s="229"/>
      <c r="K10" s="229"/>
      <c r="L10" s="229"/>
      <c r="M10" s="245"/>
      <c r="N10" s="103"/>
    </row>
    <row r="11" spans="2:14" ht="19.5" thickBot="1">
      <c r="B11" s="84"/>
      <c r="C11" s="76"/>
      <c r="D11" s="78"/>
      <c r="E11" s="76"/>
      <c r="F11" s="78"/>
      <c r="G11" s="76"/>
      <c r="H11" s="78"/>
      <c r="I11" s="76"/>
      <c r="J11" s="76"/>
      <c r="K11" s="76"/>
      <c r="L11" s="76"/>
      <c r="M11" s="127"/>
      <c r="N11" s="108"/>
    </row>
    <row r="12" spans="2:14" ht="12" customHeight="1">
      <c r="B12" s="287" t="s">
        <v>128</v>
      </c>
      <c r="C12" s="288"/>
      <c r="D12" s="291"/>
      <c r="E12" s="292"/>
      <c r="F12" s="292"/>
      <c r="G12" s="292"/>
      <c r="H12" s="292"/>
      <c r="I12" s="292"/>
      <c r="J12" s="292"/>
      <c r="K12" s="292"/>
      <c r="L12" s="293"/>
      <c r="M12" s="126"/>
    </row>
    <row r="13" spans="2:14" ht="17.25" customHeight="1" thickBot="1">
      <c r="B13" s="289"/>
      <c r="C13" s="290"/>
      <c r="D13" s="294"/>
      <c r="E13" s="295"/>
      <c r="F13" s="295"/>
      <c r="G13" s="295"/>
      <c r="H13" s="295"/>
      <c r="I13" s="295"/>
      <c r="J13" s="295"/>
      <c r="K13" s="295"/>
      <c r="L13" s="296"/>
      <c r="M13" s="126"/>
    </row>
    <row r="14" spans="2:14" ht="15" customHeight="1" thickBot="1">
      <c r="B14" s="85"/>
      <c r="C14" s="75"/>
      <c r="D14" s="75"/>
      <c r="E14" s="76"/>
      <c r="F14" s="76"/>
      <c r="G14" s="75"/>
      <c r="H14" s="75"/>
      <c r="I14" s="75"/>
      <c r="J14" s="75"/>
      <c r="K14" s="75"/>
      <c r="L14" s="75"/>
      <c r="M14" s="126"/>
    </row>
    <row r="15" spans="2:14" ht="21.75" customHeight="1" thickBot="1">
      <c r="B15" s="297" t="s">
        <v>101</v>
      </c>
      <c r="C15" s="298"/>
      <c r="D15" s="299"/>
      <c r="E15" s="300"/>
      <c r="F15" s="300"/>
      <c r="G15" s="300"/>
      <c r="H15" s="300"/>
      <c r="I15" s="300"/>
      <c r="J15" s="300"/>
      <c r="K15" s="300"/>
      <c r="L15" s="301"/>
      <c r="M15" s="126"/>
    </row>
    <row r="16" spans="2:14" ht="15" customHeight="1">
      <c r="B16" s="85"/>
      <c r="C16" s="75"/>
      <c r="D16" s="75"/>
      <c r="E16" s="76"/>
      <c r="F16" s="76"/>
      <c r="G16" s="75"/>
      <c r="H16" s="75"/>
      <c r="I16" s="75"/>
      <c r="J16" s="75"/>
      <c r="K16" s="75"/>
      <c r="L16" s="75"/>
      <c r="M16" s="126"/>
    </row>
    <row r="17" spans="2:13" ht="19.5" customHeight="1">
      <c r="B17" s="152" t="s">
        <v>149</v>
      </c>
      <c r="C17" s="75"/>
      <c r="D17" s="75"/>
      <c r="E17" s="76"/>
      <c r="F17" s="76"/>
      <c r="G17" s="75"/>
      <c r="H17" s="75"/>
      <c r="I17" s="75"/>
      <c r="J17" s="75"/>
      <c r="K17" s="75"/>
      <c r="L17" s="75"/>
      <c r="M17" s="126"/>
    </row>
    <row r="18" spans="2:13" ht="15.75">
      <c r="B18" s="275" t="s">
        <v>144</v>
      </c>
      <c r="C18" s="276"/>
      <c r="D18" s="182"/>
      <c r="E18" s="124"/>
      <c r="F18" s="76"/>
      <c r="G18" s="75"/>
      <c r="H18" s="75"/>
      <c r="I18" s="75"/>
      <c r="J18" s="75"/>
      <c r="K18" s="75"/>
      <c r="L18" s="75"/>
      <c r="M18" s="126"/>
    </row>
    <row r="19" spans="2:13" ht="15.75">
      <c r="B19" s="275" t="s">
        <v>145</v>
      </c>
      <c r="C19" s="276"/>
      <c r="D19" s="168"/>
      <c r="E19" s="124"/>
      <c r="F19" s="76"/>
      <c r="G19" s="75"/>
      <c r="H19" s="75"/>
      <c r="I19" s="75"/>
      <c r="J19" s="75"/>
      <c r="K19" s="75"/>
      <c r="L19" s="75"/>
      <c r="M19" s="126"/>
    </row>
    <row r="20" spans="2:13" ht="15.75">
      <c r="B20" s="275" t="s">
        <v>146</v>
      </c>
      <c r="C20" s="276"/>
      <c r="D20" s="168"/>
      <c r="E20" s="124"/>
      <c r="F20" s="76"/>
      <c r="G20" s="75"/>
      <c r="H20" s="75"/>
      <c r="I20" s="75"/>
      <c r="J20" s="75"/>
      <c r="K20" s="75"/>
      <c r="L20" s="75"/>
      <c r="M20" s="126"/>
    </row>
    <row r="21" spans="2:13" ht="15.75">
      <c r="B21" s="275" t="s">
        <v>147</v>
      </c>
      <c r="C21" s="276"/>
      <c r="D21" s="168"/>
      <c r="E21" s="124"/>
      <c r="F21" s="76"/>
      <c r="G21" s="75"/>
      <c r="H21" s="75"/>
      <c r="I21" s="75"/>
      <c r="J21" s="75"/>
      <c r="K21" s="75"/>
      <c r="L21" s="75"/>
      <c r="M21" s="126"/>
    </row>
    <row r="22" spans="2:13" ht="15.75">
      <c r="B22" s="275" t="s">
        <v>148</v>
      </c>
      <c r="C22" s="276"/>
      <c r="D22" s="168"/>
      <c r="E22" s="124"/>
      <c r="F22" s="76"/>
      <c r="G22" s="75"/>
      <c r="H22" s="75"/>
      <c r="I22" s="75"/>
      <c r="J22" s="75"/>
      <c r="K22" s="75"/>
      <c r="L22" s="75"/>
      <c r="M22" s="126"/>
    </row>
    <row r="23" spans="2:13" ht="14.25" customHeight="1" thickBot="1">
      <c r="B23" s="85"/>
      <c r="C23" s="75"/>
      <c r="D23" s="75"/>
      <c r="E23" s="76"/>
      <c r="F23" s="76"/>
      <c r="G23" s="75"/>
      <c r="H23" s="75"/>
      <c r="I23" s="75"/>
      <c r="J23" s="75"/>
      <c r="K23" s="75"/>
      <c r="L23" s="75"/>
      <c r="M23" s="126"/>
    </row>
    <row r="24" spans="2:13" ht="69" customHeight="1">
      <c r="B24" s="271" t="s">
        <v>166</v>
      </c>
      <c r="C24" s="272"/>
      <c r="D24" s="281"/>
      <c r="E24" s="282"/>
      <c r="F24" s="282"/>
      <c r="G24" s="282"/>
      <c r="H24" s="282"/>
      <c r="I24" s="282"/>
      <c r="J24" s="282"/>
      <c r="K24" s="282"/>
      <c r="L24" s="283"/>
      <c r="M24" s="23"/>
    </row>
    <row r="25" spans="2:13" ht="56.25" customHeight="1" thickBot="1">
      <c r="B25" s="273"/>
      <c r="C25" s="274"/>
      <c r="D25" s="284"/>
      <c r="E25" s="285"/>
      <c r="F25" s="285"/>
      <c r="G25" s="285"/>
      <c r="H25" s="285"/>
      <c r="I25" s="285"/>
      <c r="J25" s="285"/>
      <c r="K25" s="285"/>
      <c r="L25" s="286"/>
      <c r="M25" s="23"/>
    </row>
    <row r="26" spans="2:13" ht="14.25" customHeight="1">
      <c r="B26" s="85"/>
      <c r="C26" s="75"/>
      <c r="D26" s="75"/>
      <c r="E26" s="76"/>
      <c r="F26" s="76"/>
      <c r="G26" s="75"/>
      <c r="H26" s="75"/>
      <c r="I26" s="75"/>
      <c r="J26" s="75"/>
      <c r="K26" s="75"/>
      <c r="L26" s="75"/>
      <c r="M26" s="126"/>
    </row>
    <row r="27" spans="2:13" ht="14.25" customHeight="1">
      <c r="B27" s="152" t="s">
        <v>150</v>
      </c>
      <c r="C27" s="75"/>
      <c r="D27" s="75"/>
      <c r="E27" s="76"/>
      <c r="F27" s="76"/>
      <c r="G27" s="75"/>
      <c r="H27" s="75"/>
      <c r="I27" s="75"/>
      <c r="J27" s="75"/>
      <c r="K27" s="75"/>
      <c r="L27" s="75"/>
      <c r="M27" s="126"/>
    </row>
    <row r="28" spans="2:13" ht="17.25" customHeight="1">
      <c r="B28" s="302" t="s">
        <v>151</v>
      </c>
      <c r="C28" s="303"/>
      <c r="D28" s="75"/>
      <c r="E28" s="76"/>
      <c r="F28" s="76"/>
      <c r="G28" s="75"/>
      <c r="H28" s="75"/>
      <c r="I28" s="75"/>
      <c r="J28" s="75"/>
      <c r="K28" s="75"/>
      <c r="L28" s="75"/>
      <c r="M28" s="126"/>
    </row>
    <row r="29" spans="2:13" ht="14.25" customHeight="1">
      <c r="B29" s="275" t="s">
        <v>156</v>
      </c>
      <c r="C29" s="276"/>
      <c r="D29" s="183"/>
      <c r="E29" s="151" t="s">
        <v>165</v>
      </c>
      <c r="F29" s="76"/>
      <c r="G29" s="75"/>
      <c r="H29" s="75"/>
      <c r="I29" s="75"/>
      <c r="J29" s="75"/>
      <c r="K29" s="75"/>
      <c r="L29" s="75"/>
      <c r="M29" s="126"/>
    </row>
    <row r="30" spans="2:13" ht="14.25" customHeight="1">
      <c r="B30" s="275" t="s">
        <v>157</v>
      </c>
      <c r="C30" s="276"/>
      <c r="D30" s="183"/>
      <c r="E30" s="151" t="s">
        <v>165</v>
      </c>
      <c r="F30" s="76"/>
      <c r="G30" s="75"/>
      <c r="H30" s="75"/>
      <c r="I30" s="75"/>
      <c r="J30" s="75"/>
      <c r="K30" s="75"/>
      <c r="L30" s="75"/>
      <c r="M30" s="126"/>
    </row>
    <row r="31" spans="2:13" ht="14.25" customHeight="1">
      <c r="B31" s="275" t="s">
        <v>158</v>
      </c>
      <c r="C31" s="276"/>
      <c r="D31" s="183"/>
      <c r="E31" s="151" t="s">
        <v>165</v>
      </c>
      <c r="F31" s="76"/>
      <c r="G31" s="75"/>
      <c r="H31" s="75"/>
      <c r="I31" s="75"/>
      <c r="J31" s="75"/>
      <c r="K31" s="75"/>
      <c r="L31" s="75"/>
      <c r="M31" s="126"/>
    </row>
    <row r="32" spans="2:13" ht="14.25" customHeight="1">
      <c r="B32" s="275" t="s">
        <v>159</v>
      </c>
      <c r="C32" s="276"/>
      <c r="D32" s="183"/>
      <c r="E32" s="151" t="s">
        <v>165</v>
      </c>
      <c r="F32" s="76"/>
      <c r="G32" s="75"/>
      <c r="H32" s="75"/>
      <c r="I32" s="75"/>
      <c r="J32" s="75"/>
      <c r="K32" s="75"/>
      <c r="L32" s="75"/>
      <c r="M32" s="126"/>
    </row>
    <row r="33" spans="2:13" ht="14.25" customHeight="1">
      <c r="B33" s="85"/>
      <c r="C33" s="75"/>
      <c r="D33" s="75"/>
      <c r="E33" s="76"/>
      <c r="F33" s="76"/>
      <c r="G33" s="75"/>
      <c r="H33" s="75"/>
      <c r="I33" s="75"/>
      <c r="J33" s="75"/>
      <c r="K33" s="75"/>
      <c r="L33" s="75"/>
      <c r="M33" s="126"/>
    </row>
    <row r="34" spans="2:13" ht="14.25" customHeight="1">
      <c r="B34" s="302" t="s">
        <v>152</v>
      </c>
      <c r="C34" s="303"/>
      <c r="D34" s="75"/>
      <c r="E34" s="76"/>
      <c r="F34" s="76"/>
      <c r="G34" s="75"/>
      <c r="H34" s="75"/>
      <c r="I34" s="75"/>
      <c r="J34" s="75"/>
      <c r="K34" s="75"/>
      <c r="L34" s="75"/>
      <c r="M34" s="126"/>
    </row>
    <row r="35" spans="2:13" ht="14.25" customHeight="1">
      <c r="B35" s="275" t="s">
        <v>160</v>
      </c>
      <c r="C35" s="276"/>
      <c r="D35" s="183"/>
      <c r="E35" s="151" t="s">
        <v>165</v>
      </c>
      <c r="F35" s="76"/>
      <c r="G35" s="75"/>
      <c r="H35" s="75"/>
      <c r="I35" s="75"/>
      <c r="J35" s="75"/>
      <c r="K35" s="75"/>
      <c r="L35" s="75"/>
      <c r="M35" s="126"/>
    </row>
    <row r="36" spans="2:13" ht="14.25" customHeight="1">
      <c r="B36" s="275" t="s">
        <v>161</v>
      </c>
      <c r="C36" s="276"/>
      <c r="D36" s="183"/>
      <c r="E36" s="151" t="s">
        <v>165</v>
      </c>
      <c r="F36" s="76"/>
      <c r="G36" s="75"/>
      <c r="H36" s="75"/>
      <c r="I36" s="75"/>
      <c r="J36" s="75"/>
      <c r="K36" s="75"/>
      <c r="L36" s="75"/>
      <c r="M36" s="126"/>
    </row>
    <row r="37" spans="2:13" ht="14.25" customHeight="1">
      <c r="B37" s="275" t="s">
        <v>159</v>
      </c>
      <c r="C37" s="276"/>
      <c r="D37" s="183"/>
      <c r="E37" s="151" t="s">
        <v>165</v>
      </c>
      <c r="F37" s="76"/>
      <c r="G37" s="75"/>
      <c r="H37" s="75"/>
      <c r="I37" s="75"/>
      <c r="J37" s="75"/>
      <c r="K37" s="75"/>
      <c r="L37" s="75"/>
      <c r="M37" s="126"/>
    </row>
    <row r="38" spans="2:13" ht="14.25" customHeight="1">
      <c r="B38" s="85"/>
      <c r="C38" s="75"/>
      <c r="D38" s="75"/>
      <c r="E38" s="76"/>
      <c r="F38" s="76"/>
      <c r="G38" s="75"/>
      <c r="H38" s="75"/>
      <c r="I38" s="75"/>
      <c r="J38" s="75"/>
      <c r="K38" s="75"/>
      <c r="L38" s="75"/>
      <c r="M38" s="126"/>
    </row>
    <row r="39" spans="2:13" ht="14.25" customHeight="1">
      <c r="B39" s="302" t="s">
        <v>153</v>
      </c>
      <c r="C39" s="303"/>
      <c r="D39" s="75"/>
      <c r="E39" s="76"/>
      <c r="F39" s="76"/>
      <c r="G39" s="75"/>
      <c r="H39" s="75"/>
      <c r="I39" s="75"/>
      <c r="J39" s="75"/>
      <c r="K39" s="75"/>
      <c r="L39" s="75"/>
      <c r="M39" s="126"/>
    </row>
    <row r="40" spans="2:13" ht="14.25" customHeight="1">
      <c r="B40" s="275" t="s">
        <v>160</v>
      </c>
      <c r="C40" s="276"/>
      <c r="D40" s="183"/>
      <c r="E40" s="151" t="s">
        <v>165</v>
      </c>
      <c r="F40" s="76"/>
      <c r="G40" s="75"/>
      <c r="H40" s="75"/>
      <c r="I40" s="75"/>
      <c r="J40" s="75"/>
      <c r="K40" s="75"/>
      <c r="L40" s="75"/>
      <c r="M40" s="126"/>
    </row>
    <row r="41" spans="2:13" ht="14.25" customHeight="1">
      <c r="B41" s="275" t="s">
        <v>157</v>
      </c>
      <c r="C41" s="276"/>
      <c r="D41" s="183"/>
      <c r="E41" s="151" t="s">
        <v>165</v>
      </c>
      <c r="F41" s="76"/>
      <c r="G41" s="75"/>
      <c r="H41" s="75"/>
      <c r="I41" s="75"/>
      <c r="J41" s="75"/>
      <c r="K41" s="75"/>
      <c r="L41" s="75"/>
      <c r="M41" s="126"/>
    </row>
    <row r="42" spans="2:13" ht="14.25" customHeight="1">
      <c r="B42" s="275" t="s">
        <v>159</v>
      </c>
      <c r="C42" s="276"/>
      <c r="D42" s="183"/>
      <c r="E42" s="151" t="s">
        <v>165</v>
      </c>
      <c r="F42" s="76"/>
      <c r="G42" s="75"/>
      <c r="H42" s="75"/>
      <c r="I42" s="75"/>
      <c r="J42" s="75"/>
      <c r="K42" s="75"/>
      <c r="L42" s="75"/>
      <c r="M42" s="126"/>
    </row>
    <row r="43" spans="2:13" ht="14.25" customHeight="1">
      <c r="B43" s="85"/>
      <c r="C43" s="75"/>
      <c r="D43" s="75"/>
      <c r="E43" s="76"/>
      <c r="F43" s="76"/>
      <c r="G43" s="75"/>
      <c r="H43" s="75"/>
      <c r="I43" s="75"/>
      <c r="J43" s="75"/>
      <c r="K43" s="75"/>
      <c r="L43" s="75"/>
      <c r="M43" s="126"/>
    </row>
    <row r="44" spans="2:13" ht="14.25" customHeight="1">
      <c r="B44" s="302" t="s">
        <v>154</v>
      </c>
      <c r="C44" s="303"/>
      <c r="D44" s="75"/>
      <c r="E44" s="76"/>
      <c r="F44" s="76"/>
      <c r="G44" s="75"/>
      <c r="H44" s="75"/>
      <c r="I44" s="75"/>
      <c r="J44" s="75"/>
      <c r="K44" s="75"/>
      <c r="L44" s="75"/>
      <c r="M44" s="126"/>
    </row>
    <row r="45" spans="2:13" ht="14.25" customHeight="1">
      <c r="B45" s="275" t="s">
        <v>162</v>
      </c>
      <c r="C45" s="276"/>
      <c r="D45" s="150">
        <f>$D$47-$D$46</f>
        <v>0</v>
      </c>
      <c r="E45" s="304" t="s">
        <v>155</v>
      </c>
      <c r="F45" s="305"/>
      <c r="G45" s="75"/>
      <c r="H45" s="75"/>
      <c r="I45" s="75"/>
      <c r="J45" s="75"/>
      <c r="K45" s="75"/>
      <c r="L45" s="75"/>
      <c r="M45" s="126"/>
    </row>
    <row r="46" spans="2:13" ht="14.25" customHeight="1">
      <c r="B46" s="275" t="s">
        <v>163</v>
      </c>
      <c r="C46" s="276"/>
      <c r="D46" s="150">
        <f>SUM($D$32,$D$37,$D$42)</f>
        <v>0</v>
      </c>
      <c r="E46" s="304" t="s">
        <v>155</v>
      </c>
      <c r="F46" s="305"/>
      <c r="G46" s="75"/>
      <c r="H46" s="75"/>
      <c r="I46" s="75"/>
      <c r="J46" s="75"/>
      <c r="K46" s="75"/>
      <c r="L46" s="75"/>
      <c r="M46" s="126"/>
    </row>
    <row r="47" spans="2:13" ht="14.25" customHeight="1">
      <c r="B47" s="275" t="s">
        <v>164</v>
      </c>
      <c r="C47" s="276"/>
      <c r="D47" s="150">
        <f>SUM($D$35,$D$40)</f>
        <v>0</v>
      </c>
      <c r="E47" s="304" t="s">
        <v>155</v>
      </c>
      <c r="F47" s="305"/>
      <c r="G47" s="75"/>
      <c r="H47" s="75"/>
      <c r="I47" s="75"/>
      <c r="J47" s="75"/>
      <c r="K47" s="75"/>
      <c r="L47" s="75"/>
      <c r="M47" s="126"/>
    </row>
    <row r="48" spans="2:13" ht="14.25" customHeight="1">
      <c r="B48" s="85"/>
      <c r="C48" s="75"/>
      <c r="D48" s="75"/>
      <c r="E48" s="76"/>
      <c r="F48" s="76"/>
      <c r="G48" s="75"/>
      <c r="H48" s="75"/>
      <c r="I48" s="75"/>
      <c r="J48" s="75"/>
      <c r="K48" s="75"/>
      <c r="L48" s="75"/>
      <c r="M48" s="126"/>
    </row>
    <row r="49" spans="2:13" ht="18" customHeight="1">
      <c r="B49" s="152" t="s">
        <v>172</v>
      </c>
      <c r="C49" s="75"/>
      <c r="D49" s="75"/>
      <c r="E49" s="76"/>
      <c r="F49" s="76"/>
      <c r="G49" s="75"/>
      <c r="H49" s="75"/>
      <c r="I49" s="75"/>
      <c r="J49" s="75"/>
      <c r="K49" s="75"/>
      <c r="L49" s="75"/>
      <c r="M49" s="126"/>
    </row>
    <row r="50" spans="2:13" ht="14.25" customHeight="1">
      <c r="B50" s="275" t="s">
        <v>167</v>
      </c>
      <c r="C50" s="276"/>
      <c r="D50" s="183"/>
      <c r="E50" s="151" t="s">
        <v>165</v>
      </c>
      <c r="F50" s="76"/>
      <c r="G50" s="75"/>
      <c r="H50" s="75"/>
      <c r="I50" s="75"/>
      <c r="J50" s="75"/>
      <c r="K50" s="75"/>
      <c r="L50" s="75"/>
      <c r="M50" s="126"/>
    </row>
    <row r="51" spans="2:13" ht="14.25" customHeight="1">
      <c r="B51" s="275" t="s">
        <v>168</v>
      </c>
      <c r="C51" s="276"/>
      <c r="D51" s="183"/>
      <c r="E51" s="151" t="s">
        <v>165</v>
      </c>
      <c r="F51" s="76"/>
      <c r="G51" s="75"/>
      <c r="H51" s="75"/>
      <c r="I51" s="75"/>
      <c r="J51" s="75"/>
      <c r="K51" s="75"/>
      <c r="L51" s="75"/>
      <c r="M51" s="126"/>
    </row>
    <row r="52" spans="2:13" ht="14.25" customHeight="1">
      <c r="B52" s="275" t="s">
        <v>169</v>
      </c>
      <c r="C52" s="276"/>
      <c r="D52" s="183"/>
      <c r="E52" s="151" t="s">
        <v>165</v>
      </c>
      <c r="F52" s="76"/>
      <c r="G52" s="75"/>
      <c r="H52" s="75"/>
      <c r="I52" s="75"/>
      <c r="J52" s="75"/>
      <c r="K52" s="75"/>
      <c r="L52" s="75"/>
      <c r="M52" s="126"/>
    </row>
    <row r="53" spans="2:13" ht="14.25" customHeight="1" thickBot="1">
      <c r="B53" s="85"/>
      <c r="C53" s="75"/>
      <c r="D53" s="75"/>
      <c r="E53" s="76"/>
      <c r="F53" s="76"/>
      <c r="G53" s="75"/>
      <c r="H53" s="75"/>
      <c r="I53" s="75"/>
      <c r="J53" s="75"/>
      <c r="K53" s="75"/>
      <c r="L53" s="75"/>
      <c r="M53" s="126"/>
    </row>
    <row r="54" spans="2:13" ht="45" customHeight="1">
      <c r="B54" s="309" t="s">
        <v>170</v>
      </c>
      <c r="C54" s="310"/>
      <c r="D54" s="312"/>
      <c r="E54" s="313"/>
      <c r="F54" s="313"/>
      <c r="G54" s="313"/>
      <c r="H54" s="313"/>
      <c r="I54" s="313"/>
      <c r="J54" s="313"/>
      <c r="K54" s="313"/>
      <c r="L54" s="314"/>
      <c r="M54" s="23"/>
    </row>
    <row r="55" spans="2:13" ht="49.5" customHeight="1" thickBot="1">
      <c r="B55" s="273"/>
      <c r="C55" s="311"/>
      <c r="D55" s="315"/>
      <c r="E55" s="316"/>
      <c r="F55" s="316"/>
      <c r="G55" s="316"/>
      <c r="H55" s="316"/>
      <c r="I55" s="316"/>
      <c r="J55" s="316"/>
      <c r="K55" s="316"/>
      <c r="L55" s="317"/>
      <c r="M55" s="23"/>
    </row>
    <row r="56" spans="2:13" ht="26.25" customHeight="1" thickBot="1">
      <c r="B56" s="155"/>
      <c r="C56" s="6"/>
      <c r="D56" s="153"/>
      <c r="E56" s="153"/>
      <c r="F56" s="153"/>
      <c r="G56" s="153"/>
      <c r="H56" s="153"/>
      <c r="I56" s="153"/>
      <c r="J56" s="153"/>
      <c r="K56" s="153"/>
      <c r="L56" s="154"/>
      <c r="M56" s="23"/>
    </row>
    <row r="57" spans="2:13" ht="49.5" customHeight="1">
      <c r="B57" s="309" t="s">
        <v>171</v>
      </c>
      <c r="C57" s="310"/>
      <c r="D57" s="312"/>
      <c r="E57" s="313"/>
      <c r="F57" s="313"/>
      <c r="G57" s="313"/>
      <c r="H57" s="313"/>
      <c r="I57" s="313"/>
      <c r="J57" s="313"/>
      <c r="K57" s="313"/>
      <c r="L57" s="314"/>
      <c r="M57" s="23"/>
    </row>
    <row r="58" spans="2:13" ht="49.5" customHeight="1" thickBot="1">
      <c r="B58" s="273"/>
      <c r="C58" s="311"/>
      <c r="D58" s="315"/>
      <c r="E58" s="316"/>
      <c r="F58" s="316"/>
      <c r="G58" s="316"/>
      <c r="H58" s="316"/>
      <c r="I58" s="316"/>
      <c r="J58" s="316"/>
      <c r="K58" s="316"/>
      <c r="L58" s="317"/>
      <c r="M58" s="23"/>
    </row>
    <row r="59" spans="2:13" ht="14.25" customHeight="1">
      <c r="B59" s="85"/>
      <c r="C59" s="75"/>
      <c r="D59" s="75"/>
      <c r="E59" s="76"/>
      <c r="F59" s="76"/>
      <c r="G59" s="75"/>
      <c r="H59" s="75"/>
      <c r="I59" s="75"/>
      <c r="J59" s="75"/>
      <c r="K59" s="75"/>
      <c r="L59" s="75"/>
      <c r="M59" s="126"/>
    </row>
    <row r="60" spans="2:13" ht="20.25" customHeight="1">
      <c r="B60" s="152" t="s">
        <v>177</v>
      </c>
      <c r="C60" s="79"/>
      <c r="D60" s="79"/>
      <c r="E60" s="80"/>
      <c r="F60" s="79"/>
      <c r="G60" s="79"/>
      <c r="H60" s="79"/>
      <c r="I60" s="79"/>
      <c r="J60" s="79"/>
      <c r="K60" s="79"/>
      <c r="L60" s="79"/>
      <c r="M60" s="109"/>
    </row>
    <row r="61" spans="2:13" ht="15.75" customHeight="1">
      <c r="B61" s="275" t="s">
        <v>173</v>
      </c>
      <c r="C61" s="276"/>
      <c r="D61" s="183"/>
      <c r="E61" s="151" t="s">
        <v>165</v>
      </c>
      <c r="F61" s="151"/>
      <c r="G61" s="79"/>
      <c r="H61" s="79"/>
      <c r="I61" s="79"/>
      <c r="J61" s="79"/>
      <c r="K61" s="79"/>
      <c r="L61" s="79"/>
      <c r="M61" s="109"/>
    </row>
    <row r="62" spans="2:13" ht="16.5" customHeight="1" thickBot="1">
      <c r="B62" s="275" t="s">
        <v>174</v>
      </c>
      <c r="C62" s="276"/>
      <c r="D62" s="183"/>
      <c r="E62" s="151" t="s">
        <v>165</v>
      </c>
      <c r="F62" s="151"/>
      <c r="G62" s="79"/>
      <c r="H62" s="79"/>
      <c r="I62" s="79"/>
      <c r="J62" s="79"/>
      <c r="K62" s="79"/>
      <c r="L62" s="79"/>
      <c r="M62" s="109"/>
    </row>
    <row r="63" spans="2:13" ht="29.25" customHeight="1" thickBot="1">
      <c r="B63" s="306" t="s">
        <v>175</v>
      </c>
      <c r="C63" s="307"/>
      <c r="D63" s="257"/>
      <c r="E63" s="258"/>
      <c r="F63" s="258"/>
      <c r="G63" s="258"/>
      <c r="H63" s="258"/>
      <c r="I63" s="258"/>
      <c r="J63" s="258"/>
      <c r="K63" s="258"/>
      <c r="L63" s="308"/>
      <c r="M63" s="109"/>
    </row>
    <row r="64" spans="2:13" ht="15">
      <c r="B64" s="138"/>
      <c r="C64" s="79"/>
      <c r="D64" s="140"/>
      <c r="E64" s="140"/>
      <c r="F64" s="139"/>
      <c r="G64" s="79"/>
      <c r="H64" s="79"/>
      <c r="I64" s="79"/>
      <c r="J64" s="79"/>
      <c r="K64" s="79"/>
      <c r="L64" s="79"/>
      <c r="M64" s="109"/>
    </row>
    <row r="65" spans="2:14" ht="17.25" thickBot="1">
      <c r="B65" s="152" t="s">
        <v>176</v>
      </c>
      <c r="C65" s="79"/>
      <c r="D65" s="79"/>
      <c r="E65" s="80"/>
      <c r="F65" s="79"/>
      <c r="G65" s="79"/>
      <c r="H65" s="79"/>
      <c r="I65" s="79"/>
      <c r="J65" s="79"/>
      <c r="K65" s="79"/>
      <c r="L65" s="79"/>
      <c r="M65" s="109"/>
    </row>
    <row r="66" spans="2:14" ht="43.5" customHeight="1" thickBot="1">
      <c r="B66" s="306" t="s">
        <v>178</v>
      </c>
      <c r="C66" s="307"/>
      <c r="D66" s="257"/>
      <c r="E66" s="258"/>
      <c r="F66" s="258"/>
      <c r="G66" s="258"/>
      <c r="H66" s="258"/>
      <c r="I66" s="258"/>
      <c r="J66" s="258"/>
      <c r="K66" s="258"/>
      <c r="L66" s="308"/>
      <c r="M66" s="109"/>
    </row>
    <row r="67" spans="2:14" ht="42" customHeight="1" thickBot="1">
      <c r="B67" s="306" t="s">
        <v>179</v>
      </c>
      <c r="C67" s="307"/>
      <c r="D67" s="257"/>
      <c r="E67" s="258"/>
      <c r="F67" s="258"/>
      <c r="G67" s="258"/>
      <c r="H67" s="258"/>
      <c r="I67" s="258"/>
      <c r="J67" s="258"/>
      <c r="K67" s="258"/>
      <c r="L67" s="308"/>
      <c r="M67" s="109"/>
    </row>
    <row r="68" spans="2:14" ht="43.5" customHeight="1" thickBot="1">
      <c r="B68" s="306" t="s">
        <v>180</v>
      </c>
      <c r="C68" s="307"/>
      <c r="D68" s="257"/>
      <c r="E68" s="258"/>
      <c r="F68" s="258"/>
      <c r="G68" s="258"/>
      <c r="H68" s="258"/>
      <c r="I68" s="258"/>
      <c r="J68" s="258"/>
      <c r="K68" s="258"/>
      <c r="L68" s="308"/>
      <c r="M68" s="109"/>
    </row>
    <row r="69" spans="2:14" ht="43.5" customHeight="1" thickBot="1">
      <c r="B69" s="306" t="s">
        <v>181</v>
      </c>
      <c r="C69" s="307"/>
      <c r="D69" s="257"/>
      <c r="E69" s="258"/>
      <c r="F69" s="258"/>
      <c r="G69" s="258"/>
      <c r="H69" s="258"/>
      <c r="I69" s="258"/>
      <c r="J69" s="258"/>
      <c r="K69" s="258"/>
      <c r="L69" s="308"/>
      <c r="M69" s="109"/>
    </row>
    <row r="70" spans="2:14" ht="39.75" customHeight="1" thickBot="1">
      <c r="B70" s="306" t="s">
        <v>182</v>
      </c>
      <c r="C70" s="307"/>
      <c r="D70" s="257"/>
      <c r="E70" s="258"/>
      <c r="F70" s="258"/>
      <c r="G70" s="258"/>
      <c r="H70" s="258"/>
      <c r="I70" s="258"/>
      <c r="J70" s="258"/>
      <c r="K70" s="258"/>
      <c r="L70" s="308"/>
      <c r="M70" s="109"/>
    </row>
    <row r="71" spans="2:14" ht="39.75" customHeight="1" thickBot="1">
      <c r="B71" s="306" t="s">
        <v>183</v>
      </c>
      <c r="C71" s="307"/>
      <c r="D71" s="257"/>
      <c r="E71" s="258"/>
      <c r="F71" s="258"/>
      <c r="G71" s="258"/>
      <c r="H71" s="258"/>
      <c r="I71" s="258"/>
      <c r="J71" s="258"/>
      <c r="K71" s="258"/>
      <c r="L71" s="308"/>
      <c r="M71" s="109"/>
    </row>
    <row r="72" spans="2:14" ht="34.5" customHeight="1" thickBot="1">
      <c r="B72" s="306" t="s">
        <v>184</v>
      </c>
      <c r="C72" s="307"/>
      <c r="D72" s="257"/>
      <c r="E72" s="258"/>
      <c r="F72" s="258"/>
      <c r="G72" s="258"/>
      <c r="H72" s="258"/>
      <c r="I72" s="258"/>
      <c r="J72" s="258"/>
      <c r="K72" s="258"/>
      <c r="L72" s="308"/>
      <c r="M72" s="109"/>
    </row>
    <row r="73" spans="2:14" ht="33" customHeight="1" thickBot="1">
      <c r="B73" s="306" t="s">
        <v>185</v>
      </c>
      <c r="C73" s="307"/>
      <c r="D73" s="257"/>
      <c r="E73" s="258"/>
      <c r="F73" s="258"/>
      <c r="G73" s="258"/>
      <c r="H73" s="258"/>
      <c r="I73" s="258"/>
      <c r="J73" s="258"/>
      <c r="K73" s="258"/>
      <c r="L73" s="308"/>
      <c r="M73" s="109"/>
    </row>
    <row r="74" spans="2:14" ht="33" customHeight="1" thickBot="1">
      <c r="B74" s="306" t="s">
        <v>186</v>
      </c>
      <c r="C74" s="307"/>
      <c r="D74" s="257"/>
      <c r="E74" s="258"/>
      <c r="F74" s="258"/>
      <c r="G74" s="258"/>
      <c r="H74" s="258"/>
      <c r="I74" s="258"/>
      <c r="J74" s="258"/>
      <c r="K74" s="258"/>
      <c r="L74" s="308"/>
      <c r="M74" s="109"/>
    </row>
    <row r="75" spans="2:14" ht="38.25" customHeight="1" thickBot="1">
      <c r="B75" s="306" t="s">
        <v>187</v>
      </c>
      <c r="C75" s="307"/>
      <c r="D75" s="257"/>
      <c r="E75" s="258"/>
      <c r="F75" s="258"/>
      <c r="G75" s="258"/>
      <c r="H75" s="258"/>
      <c r="I75" s="258"/>
      <c r="J75" s="258"/>
      <c r="K75" s="258"/>
      <c r="L75" s="308"/>
      <c r="M75" s="23"/>
      <c r="N75" s="22"/>
    </row>
    <row r="76" spans="2:14" ht="36" customHeight="1" thickBot="1">
      <c r="B76" s="306" t="s">
        <v>188</v>
      </c>
      <c r="C76" s="307"/>
      <c r="D76" s="257"/>
      <c r="E76" s="258"/>
      <c r="F76" s="258"/>
      <c r="G76" s="258"/>
      <c r="H76" s="258"/>
      <c r="I76" s="258"/>
      <c r="J76" s="258"/>
      <c r="K76" s="258"/>
      <c r="L76" s="308"/>
      <c r="M76" s="109"/>
    </row>
    <row r="77" spans="2:14" ht="39.75" customHeight="1" thickBot="1">
      <c r="B77" s="306" t="s">
        <v>189</v>
      </c>
      <c r="C77" s="307"/>
      <c r="D77" s="257"/>
      <c r="E77" s="258"/>
      <c r="F77" s="258"/>
      <c r="G77" s="258"/>
      <c r="H77" s="258"/>
      <c r="I77" s="258"/>
      <c r="J77" s="258"/>
      <c r="K77" s="258"/>
      <c r="L77" s="308"/>
      <c r="M77" s="109"/>
    </row>
    <row r="78" spans="2:14" ht="36.75" customHeight="1" thickBot="1">
      <c r="B78" s="306" t="s">
        <v>190</v>
      </c>
      <c r="C78" s="307"/>
      <c r="D78" s="257"/>
      <c r="E78" s="258"/>
      <c r="F78" s="258"/>
      <c r="G78" s="258"/>
      <c r="H78" s="258"/>
      <c r="I78" s="258"/>
      <c r="J78" s="258"/>
      <c r="K78" s="258"/>
      <c r="L78" s="308"/>
      <c r="M78" s="109"/>
    </row>
    <row r="79" spans="2:14" ht="39" customHeight="1" thickBot="1">
      <c r="B79" s="306" t="s">
        <v>191</v>
      </c>
      <c r="C79" s="307"/>
      <c r="D79" s="257"/>
      <c r="E79" s="258"/>
      <c r="F79" s="258"/>
      <c r="G79" s="258"/>
      <c r="H79" s="258"/>
      <c r="I79" s="258"/>
      <c r="J79" s="258"/>
      <c r="K79" s="258"/>
      <c r="L79" s="308"/>
      <c r="M79" s="109"/>
    </row>
    <row r="80" spans="2:14" ht="35.25" customHeight="1" thickBot="1">
      <c r="B80" s="306" t="s">
        <v>192</v>
      </c>
      <c r="C80" s="307"/>
      <c r="D80" s="257"/>
      <c r="E80" s="258"/>
      <c r="F80" s="258"/>
      <c r="G80" s="258"/>
      <c r="H80" s="258"/>
      <c r="I80" s="258"/>
      <c r="J80" s="258"/>
      <c r="K80" s="258"/>
      <c r="L80" s="308"/>
      <c r="M80" s="109"/>
    </row>
    <row r="81" spans="2:13" ht="39" customHeight="1" thickBot="1">
      <c r="B81" s="306" t="s">
        <v>193</v>
      </c>
      <c r="C81" s="307"/>
      <c r="D81" s="257"/>
      <c r="E81" s="258"/>
      <c r="F81" s="258"/>
      <c r="G81" s="258"/>
      <c r="H81" s="258"/>
      <c r="I81" s="258"/>
      <c r="J81" s="258"/>
      <c r="K81" s="258"/>
      <c r="L81" s="308"/>
      <c r="M81" s="133"/>
    </row>
    <row r="82" spans="2:13" ht="36.75" customHeight="1" thickBot="1">
      <c r="B82" s="306" t="s">
        <v>194</v>
      </c>
      <c r="C82" s="307"/>
      <c r="D82" s="257"/>
      <c r="E82" s="258"/>
      <c r="F82" s="258"/>
      <c r="G82" s="258"/>
      <c r="H82" s="258"/>
      <c r="I82" s="258"/>
      <c r="J82" s="258"/>
      <c r="K82" s="258"/>
      <c r="L82" s="308"/>
      <c r="M82" s="133"/>
    </row>
    <row r="83" spans="2:13" ht="42" customHeight="1" thickBot="1">
      <c r="B83" s="306" t="s">
        <v>195</v>
      </c>
      <c r="C83" s="307"/>
      <c r="D83" s="257"/>
      <c r="E83" s="258"/>
      <c r="F83" s="258"/>
      <c r="G83" s="258"/>
      <c r="H83" s="258"/>
      <c r="I83" s="258"/>
      <c r="J83" s="258"/>
      <c r="K83" s="258"/>
      <c r="L83" s="308"/>
      <c r="M83" s="133"/>
    </row>
    <row r="84" spans="2:13" ht="44.25" customHeight="1" thickBot="1">
      <c r="B84" s="306" t="s">
        <v>196</v>
      </c>
      <c r="C84" s="307"/>
      <c r="D84" s="257"/>
      <c r="E84" s="258"/>
      <c r="F84" s="258"/>
      <c r="G84" s="258"/>
      <c r="H84" s="258"/>
      <c r="I84" s="258"/>
      <c r="J84" s="258"/>
      <c r="K84" s="258"/>
      <c r="L84" s="308"/>
      <c r="M84" s="133"/>
    </row>
    <row r="85" spans="2:13" ht="15.75">
      <c r="B85" s="29"/>
      <c r="C85" s="10"/>
      <c r="D85" s="11"/>
      <c r="E85" s="10"/>
      <c r="F85" s="11"/>
      <c r="G85" s="10"/>
      <c r="H85" s="11"/>
      <c r="I85" s="12"/>
      <c r="J85" s="12"/>
      <c r="K85" s="12"/>
      <c r="L85" s="12"/>
      <c r="M85" s="133"/>
    </row>
    <row r="86" spans="2:13" ht="15.75">
      <c r="B86" s="29"/>
      <c r="C86" s="10"/>
      <c r="D86" s="11"/>
      <c r="E86" s="10"/>
      <c r="F86" s="11"/>
      <c r="G86" s="10"/>
      <c r="H86" s="11"/>
      <c r="I86" s="12"/>
      <c r="J86" s="12"/>
      <c r="K86" s="12"/>
      <c r="L86" s="12"/>
      <c r="M86" s="133"/>
    </row>
    <row r="87" spans="2:13" ht="15.75">
      <c r="B87" s="156" t="s">
        <v>197</v>
      </c>
      <c r="C87" s="182"/>
      <c r="D87" s="11"/>
      <c r="E87" s="10"/>
      <c r="F87" s="11"/>
      <c r="G87" s="10"/>
      <c r="H87" s="11"/>
      <c r="I87" s="12"/>
      <c r="J87" s="12"/>
      <c r="K87" s="12"/>
      <c r="L87" s="12"/>
      <c r="M87" s="133"/>
    </row>
    <row r="88" spans="2:13" ht="15.75">
      <c r="B88" s="156" t="s">
        <v>198</v>
      </c>
      <c r="C88" s="182"/>
      <c r="D88" s="13"/>
      <c r="E88" s="15"/>
      <c r="F88" s="13"/>
      <c r="G88" s="13"/>
      <c r="H88" s="13"/>
      <c r="I88" s="3"/>
      <c r="J88" s="3"/>
      <c r="K88" s="3"/>
      <c r="L88" s="3"/>
      <c r="M88" s="134"/>
    </row>
    <row r="89" spans="2:13" ht="15.75">
      <c r="B89" s="157" t="s">
        <v>199</v>
      </c>
      <c r="C89" s="182"/>
      <c r="D89" s="4"/>
      <c r="E89" s="15"/>
      <c r="F89" s="15"/>
      <c r="G89" s="15"/>
      <c r="H89" s="15"/>
      <c r="I89" s="3"/>
      <c r="J89" s="3"/>
      <c r="K89" s="3"/>
      <c r="L89" s="3"/>
      <c r="M89" s="134"/>
    </row>
    <row r="90" spans="2:13" ht="10.5" customHeight="1" thickBot="1">
      <c r="B90" s="34"/>
      <c r="C90" s="35"/>
      <c r="D90" s="35"/>
      <c r="E90" s="35"/>
      <c r="F90" s="35"/>
      <c r="G90" s="35"/>
      <c r="H90" s="35"/>
      <c r="I90" s="35"/>
      <c r="J90" s="35"/>
      <c r="K90" s="35"/>
      <c r="L90" s="35"/>
      <c r="M90" s="36"/>
    </row>
  </sheetData>
  <sheetProtection sheet="1" objects="1" scenarios="1" selectLockedCells="1"/>
  <protectedRanges>
    <protectedRange sqref="C12:M13 C63:I63 C54:I58 C66:I71 C24:I25" name="טווח1"/>
    <protectedRange sqref="C15:L15" name="טווח1_4"/>
  </protectedRanges>
  <mergeCells count="81">
    <mergeCell ref="B82:C82"/>
    <mergeCell ref="D82:L82"/>
    <mergeCell ref="B83:C83"/>
    <mergeCell ref="D83:L83"/>
    <mergeCell ref="B84:C84"/>
    <mergeCell ref="D84:L84"/>
    <mergeCell ref="B79:C79"/>
    <mergeCell ref="D79:L79"/>
    <mergeCell ref="B80:C80"/>
    <mergeCell ref="D80:L80"/>
    <mergeCell ref="B81:C81"/>
    <mergeCell ref="D81:L81"/>
    <mergeCell ref="B76:C76"/>
    <mergeCell ref="D76:L76"/>
    <mergeCell ref="B77:C77"/>
    <mergeCell ref="D77:L77"/>
    <mergeCell ref="B78:C78"/>
    <mergeCell ref="D78:L78"/>
    <mergeCell ref="B75:C75"/>
    <mergeCell ref="D75:L75"/>
    <mergeCell ref="B69:C69"/>
    <mergeCell ref="D69:L69"/>
    <mergeCell ref="B70:C70"/>
    <mergeCell ref="D70:L70"/>
    <mergeCell ref="B71:C71"/>
    <mergeCell ref="D71:L71"/>
    <mergeCell ref="B72:C72"/>
    <mergeCell ref="D72:L72"/>
    <mergeCell ref="B73:C73"/>
    <mergeCell ref="D73:L73"/>
    <mergeCell ref="B74:C74"/>
    <mergeCell ref="D74:L74"/>
    <mergeCell ref="B67:C67"/>
    <mergeCell ref="B66:C66"/>
    <mergeCell ref="D66:L66"/>
    <mergeCell ref="D67:L67"/>
    <mergeCell ref="B68:C68"/>
    <mergeCell ref="D68:L68"/>
    <mergeCell ref="D63:L63"/>
    <mergeCell ref="B52:C52"/>
    <mergeCell ref="B57:C58"/>
    <mergeCell ref="D57:L58"/>
    <mergeCell ref="B61:C61"/>
    <mergeCell ref="B54:C55"/>
    <mergeCell ref="D54:L55"/>
    <mergeCell ref="B50:C50"/>
    <mergeCell ref="B51:C51"/>
    <mergeCell ref="B47:C47"/>
    <mergeCell ref="B62:C62"/>
    <mergeCell ref="B63:C63"/>
    <mergeCell ref="B45:C45"/>
    <mergeCell ref="B46:C46"/>
    <mergeCell ref="E45:F45"/>
    <mergeCell ref="E46:F46"/>
    <mergeCell ref="E47:F47"/>
    <mergeCell ref="B39:C39"/>
    <mergeCell ref="B40:C40"/>
    <mergeCell ref="B41:C41"/>
    <mergeCell ref="B42:C42"/>
    <mergeCell ref="B44:C44"/>
    <mergeCell ref="B31:C31"/>
    <mergeCell ref="B35:C35"/>
    <mergeCell ref="B36:C36"/>
    <mergeCell ref="B37:C37"/>
    <mergeCell ref="B32:C32"/>
    <mergeCell ref="B28:C28"/>
    <mergeCell ref="B34:C34"/>
    <mergeCell ref="B10:M10"/>
    <mergeCell ref="B12:C13"/>
    <mergeCell ref="D12:L13"/>
    <mergeCell ref="B15:C15"/>
    <mergeCell ref="D15:L15"/>
    <mergeCell ref="B18:C18"/>
    <mergeCell ref="B19:C19"/>
    <mergeCell ref="B22:C22"/>
    <mergeCell ref="B24:C25"/>
    <mergeCell ref="D24:L25"/>
    <mergeCell ref="B20:C20"/>
    <mergeCell ref="B21:C21"/>
    <mergeCell ref="B29:C29"/>
    <mergeCell ref="B30:C30"/>
  </mergeCells>
  <pageMargins left="0.31496062992125984" right="0.31496062992125984" top="0.35433070866141736" bottom="0.35433070866141736" header="0.31496062992125984" footer="0.31496062992125984"/>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c8749e2e9aeceeaf3f0e205384ca193e">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22092891b8bcadd5d7574ce82fee0d1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00F67C-98C4-4471-878B-1443DECDA345}">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af7f9fe0-bdda-496e-b5d2-5093305f6e27"/>
    <ds:schemaRef ds:uri="49158a1b-27fd-4645-ad0a-14852cf82e2f"/>
  </ds:schemaRefs>
</ds:datastoreItem>
</file>

<file path=customXml/itemProps2.xml><?xml version="1.0" encoding="utf-8"?>
<ds:datastoreItem xmlns:ds="http://schemas.openxmlformats.org/officeDocument/2006/customXml" ds:itemID="{B6F45976-8330-4C5C-A679-F7CEB5C30744}">
  <ds:schemaRefs>
    <ds:schemaRef ds:uri="http://schemas.microsoft.com/sharepoint/v3/contenttype/forms"/>
  </ds:schemaRefs>
</ds:datastoreItem>
</file>

<file path=customXml/itemProps3.xml><?xml version="1.0" encoding="utf-8"?>
<ds:datastoreItem xmlns:ds="http://schemas.openxmlformats.org/officeDocument/2006/customXml" ds:itemID="{CC5A757C-A81C-4F2F-896D-78663FAAE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נספח 1 - טופס הבקשה</vt:lpstr>
      <vt:lpstr>נספח 2 - טופס העברת כספים</vt:lpstr>
      <vt:lpstr>נספח 3 - טופס הגשה מקצועי</vt:lpstr>
      <vt:lpstr>נספח 4 - רשימת תיוג</vt:lpstr>
      <vt:lpstr>נספח 5 - תבנית לתכנית עבודה</vt:lpstr>
      <vt:lpstr>נספח - פירוט תכנית עבודה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יוגב</dc:creator>
  <cp:lastModifiedBy>shna</cp:lastModifiedBy>
  <cp:lastPrinted>2017-10-26T11:11:01Z</cp:lastPrinted>
  <dcterms:created xsi:type="dcterms:W3CDTF">2017-09-14T18:14:21Z</dcterms:created>
  <dcterms:modified xsi:type="dcterms:W3CDTF">2017-10-26T13:16:36Z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